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Sheet1!$B$3:$E$3</definedName>
  </definedNames>
  <calcPr calcId="144525"/>
</workbook>
</file>

<file path=xl/sharedStrings.xml><?xml version="1.0" encoding="utf-8"?>
<sst xmlns="http://schemas.openxmlformats.org/spreadsheetml/2006/main" count="377" uniqueCount="255">
  <si>
    <t>浙江台州市沿海高速公路有限公司招聘笔试成绩</t>
  </si>
  <si>
    <t>序号</t>
  </si>
  <si>
    <t>准考证号</t>
  </si>
  <si>
    <t>姓名</t>
  </si>
  <si>
    <t>身份证</t>
  </si>
  <si>
    <t>笔试成绩</t>
  </si>
  <si>
    <t>入围面试排名</t>
  </si>
  <si>
    <t>胡*婷</t>
  </si>
  <si>
    <t>331002199*******45</t>
  </si>
  <si>
    <t>李*灵</t>
  </si>
  <si>
    <t>331002198*******29</t>
  </si>
  <si>
    <t>朱*焰</t>
  </si>
  <si>
    <t>331022199*******72</t>
  </si>
  <si>
    <t>项*伟</t>
  </si>
  <si>
    <t>331082199*******59</t>
  </si>
  <si>
    <t>叶*娜</t>
  </si>
  <si>
    <t>331003199*******28</t>
  </si>
  <si>
    <t>王*巍</t>
  </si>
  <si>
    <t>331082199*******33</t>
  </si>
  <si>
    <t>沈*伟</t>
  </si>
  <si>
    <t>331082198*******90</t>
  </si>
  <si>
    <t>王*雅</t>
  </si>
  <si>
    <t>331082199*******46</t>
  </si>
  <si>
    <t>杨*伟</t>
  </si>
  <si>
    <t>331082198*******75</t>
  </si>
  <si>
    <t>张*婷</t>
  </si>
  <si>
    <t>331082199*******88</t>
  </si>
  <si>
    <t>杨*</t>
  </si>
  <si>
    <t>420583198*******2X</t>
  </si>
  <si>
    <t>吴*剑</t>
  </si>
  <si>
    <t>331082199*******1X</t>
  </si>
  <si>
    <t>李*真</t>
  </si>
  <si>
    <t>331022199*******15</t>
  </si>
  <si>
    <t>黄*迪</t>
  </si>
  <si>
    <t>331082198*******26</t>
  </si>
  <si>
    <t>阮*竣</t>
  </si>
  <si>
    <t>包*妮</t>
  </si>
  <si>
    <t>331022198*******84</t>
  </si>
  <si>
    <t>叶*霞</t>
  </si>
  <si>
    <t>331022199*******80</t>
  </si>
  <si>
    <t>金*莎</t>
  </si>
  <si>
    <t>王*杰</t>
  </si>
  <si>
    <t>332624199*******32</t>
  </si>
  <si>
    <t>叶*珠</t>
  </si>
  <si>
    <t>330122198*******08</t>
  </si>
  <si>
    <t>张*飞</t>
  </si>
  <si>
    <t>331022199*******26</t>
  </si>
  <si>
    <t>王*</t>
  </si>
  <si>
    <t>331082199*******96</t>
  </si>
  <si>
    <t>方*玲</t>
  </si>
  <si>
    <t>331022198*******20</t>
  </si>
  <si>
    <t>陈*卉</t>
  </si>
  <si>
    <t>331082199*******69</t>
  </si>
  <si>
    <t>陈*威</t>
  </si>
  <si>
    <t>331002198*******72</t>
  </si>
  <si>
    <t>张*芬</t>
  </si>
  <si>
    <t>331022198*******25</t>
  </si>
  <si>
    <t>陈*智</t>
  </si>
  <si>
    <t>331082199*******5X</t>
  </si>
  <si>
    <t>郦*莹</t>
  </si>
  <si>
    <t>331022199*******8X</t>
  </si>
  <si>
    <t>郑*娅</t>
  </si>
  <si>
    <t>331082199*******86</t>
  </si>
  <si>
    <t>徐*</t>
  </si>
  <si>
    <t>331082199*******10</t>
  </si>
  <si>
    <t>林*满</t>
  </si>
  <si>
    <t>331081198*******37</t>
  </si>
  <si>
    <t>林*亚</t>
  </si>
  <si>
    <t>331081199*******2X</t>
  </si>
  <si>
    <t>赖*敏</t>
  </si>
  <si>
    <t>331022199*******69</t>
  </si>
  <si>
    <t>翟*宇</t>
  </si>
  <si>
    <t>331082199*******97</t>
  </si>
  <si>
    <t>郑*宇</t>
  </si>
  <si>
    <t>331022199*******10</t>
  </si>
  <si>
    <t>郭*廷</t>
  </si>
  <si>
    <t>331081199*******36</t>
  </si>
  <si>
    <t>陈*秋</t>
  </si>
  <si>
    <t>王*涵</t>
  </si>
  <si>
    <t>331082199*******83</t>
  </si>
  <si>
    <t>陶*倩</t>
  </si>
  <si>
    <t>331082199*******63</t>
  </si>
  <si>
    <t>周*</t>
  </si>
  <si>
    <t>蒋*帅</t>
  </si>
  <si>
    <t>331082199*******77</t>
  </si>
  <si>
    <t>王*健</t>
  </si>
  <si>
    <t>蔡*妍</t>
  </si>
  <si>
    <t>331082199*******2X</t>
  </si>
  <si>
    <t>蒋*</t>
  </si>
  <si>
    <t>331004198*******29</t>
  </si>
  <si>
    <t>林*</t>
  </si>
  <si>
    <t>331002199*******56</t>
  </si>
  <si>
    <t>赖*挺</t>
  </si>
  <si>
    <t>柯*丽</t>
  </si>
  <si>
    <t>331022199*******24</t>
  </si>
  <si>
    <t>殷*军</t>
  </si>
  <si>
    <t>叶*</t>
  </si>
  <si>
    <t>331082198*******80</t>
  </si>
  <si>
    <t>包*青</t>
  </si>
  <si>
    <t>331022199*******82</t>
  </si>
  <si>
    <t>卢*泉</t>
  </si>
  <si>
    <t>331022199*******12</t>
  </si>
  <si>
    <t>陈*霞</t>
  </si>
  <si>
    <t>卢*伟</t>
  </si>
  <si>
    <t>蔡*星</t>
  </si>
  <si>
    <t>331082199*******30</t>
  </si>
  <si>
    <t>陈*男</t>
  </si>
  <si>
    <t>331003199*******46</t>
  </si>
  <si>
    <t>郑*青</t>
  </si>
  <si>
    <t>332624198*******65</t>
  </si>
  <si>
    <t>崔*洁</t>
  </si>
  <si>
    <t>331082199*******48</t>
  </si>
  <si>
    <t>孙*凤</t>
  </si>
  <si>
    <t>陈*</t>
  </si>
  <si>
    <t>331004199*******33</t>
  </si>
  <si>
    <t>金*远</t>
  </si>
  <si>
    <t>331082199*******98</t>
  </si>
  <si>
    <t>李*贝</t>
  </si>
  <si>
    <t>331022199*******0X</t>
  </si>
  <si>
    <t>冯*民</t>
  </si>
  <si>
    <t>331082199*******51</t>
  </si>
  <si>
    <t>未入围</t>
  </si>
  <si>
    <t>吴*</t>
  </si>
  <si>
    <t>331022199*******16</t>
  </si>
  <si>
    <t>赵*</t>
  </si>
  <si>
    <t>331003198*******31</t>
  </si>
  <si>
    <t>331082198*******27</t>
  </si>
  <si>
    <t>应*婷</t>
  </si>
  <si>
    <t>332624199*******29</t>
  </si>
  <si>
    <t>胡*喜</t>
  </si>
  <si>
    <t>331081199*******00</t>
  </si>
  <si>
    <t>陈*浩</t>
  </si>
  <si>
    <t>331082199*******18</t>
  </si>
  <si>
    <t>金*青</t>
  </si>
  <si>
    <t>331082199*******44</t>
  </si>
  <si>
    <t>冯*盼</t>
  </si>
  <si>
    <t>331082199*******84</t>
  </si>
  <si>
    <t>郑*慧</t>
  </si>
  <si>
    <t>331082199*******20</t>
  </si>
  <si>
    <t>潘*飞</t>
  </si>
  <si>
    <t>331022198*******41</t>
  </si>
  <si>
    <t>屠*清</t>
  </si>
  <si>
    <t>331003199*******86</t>
  </si>
  <si>
    <t>331082199*******76</t>
  </si>
  <si>
    <t>叶*萍</t>
  </si>
  <si>
    <t>330226198*******29</t>
  </si>
  <si>
    <t>吴*妮</t>
  </si>
  <si>
    <t>331082199*******01</t>
  </si>
  <si>
    <t>王*静</t>
  </si>
  <si>
    <t>331022199*******27</t>
  </si>
  <si>
    <t>邢*豪</t>
  </si>
  <si>
    <t>331082199*******11</t>
  </si>
  <si>
    <t>徐*静</t>
  </si>
  <si>
    <t>331004199*******19</t>
  </si>
  <si>
    <t>李*君</t>
  </si>
  <si>
    <t>331082198*******11</t>
  </si>
  <si>
    <t>盛*娜</t>
  </si>
  <si>
    <t>331002199*******25</t>
  </si>
  <si>
    <t>331082199*******67</t>
  </si>
  <si>
    <t>陈*雅</t>
  </si>
  <si>
    <t>331082199*******27</t>
  </si>
  <si>
    <t>331082198*******79</t>
  </si>
  <si>
    <t>李*</t>
  </si>
  <si>
    <t>331082198*******16</t>
  </si>
  <si>
    <t>项*靓</t>
  </si>
  <si>
    <t>331082199*******66</t>
  </si>
  <si>
    <t>吕*帆</t>
  </si>
  <si>
    <t>汪*</t>
  </si>
  <si>
    <t>331082199*******21</t>
  </si>
  <si>
    <t>金*</t>
  </si>
  <si>
    <t>331082198*******78</t>
  </si>
  <si>
    <t>黄*微</t>
  </si>
  <si>
    <t>卢*</t>
  </si>
  <si>
    <t>331082199*******22</t>
  </si>
  <si>
    <t>许*战</t>
  </si>
  <si>
    <t>331002198*******54</t>
  </si>
  <si>
    <t>陈*嵘</t>
  </si>
  <si>
    <t>王*茜</t>
  </si>
  <si>
    <t>张*荣</t>
  </si>
  <si>
    <t>331022199*******13</t>
  </si>
  <si>
    <t>方*丽</t>
  </si>
  <si>
    <t>金*健</t>
  </si>
  <si>
    <t>331082199*******39</t>
  </si>
  <si>
    <t>方*撑</t>
  </si>
  <si>
    <t>331022198*******32</t>
  </si>
  <si>
    <t>牟*艳</t>
  </si>
  <si>
    <t>331022199*******28</t>
  </si>
  <si>
    <t>朱*娇</t>
  </si>
  <si>
    <t>331082198*******46</t>
  </si>
  <si>
    <t>占*</t>
  </si>
  <si>
    <t>331082198*******34</t>
  </si>
  <si>
    <t>朱*雅</t>
  </si>
  <si>
    <t>331082199*******07</t>
  </si>
  <si>
    <t>李*珍</t>
  </si>
  <si>
    <t>331002199*******22</t>
  </si>
  <si>
    <t>项*达</t>
  </si>
  <si>
    <t>331082199*******12</t>
  </si>
  <si>
    <t>蒋*航</t>
  </si>
  <si>
    <t>331002199*******1X</t>
  </si>
  <si>
    <t>严*</t>
  </si>
  <si>
    <t>331082198*******73</t>
  </si>
  <si>
    <t>郑*然</t>
  </si>
  <si>
    <t>331081199*******19</t>
  </si>
  <si>
    <t>郑*</t>
  </si>
  <si>
    <t>331022199*******7X</t>
  </si>
  <si>
    <t>张*康</t>
  </si>
  <si>
    <t>黄*莹</t>
  </si>
  <si>
    <t>张*</t>
  </si>
  <si>
    <t>刘*琪</t>
  </si>
  <si>
    <t>娄*倩</t>
  </si>
  <si>
    <t>罗*</t>
  </si>
  <si>
    <t>331022199*******29</t>
  </si>
  <si>
    <t>田*珍</t>
  </si>
  <si>
    <t>332526198*******20</t>
  </si>
  <si>
    <t>王*婷</t>
  </si>
  <si>
    <t>331082199*******87</t>
  </si>
  <si>
    <t>蒋*芬</t>
  </si>
  <si>
    <t>陈*梦</t>
  </si>
  <si>
    <t>331023198*******22</t>
  </si>
  <si>
    <t>童*敏</t>
  </si>
  <si>
    <t>潘*洋</t>
  </si>
  <si>
    <t>331082199*******68</t>
  </si>
  <si>
    <t>彭*平</t>
  </si>
  <si>
    <t>331082198*******76</t>
  </si>
  <si>
    <t>张*韬</t>
  </si>
  <si>
    <t>332624199*******14</t>
  </si>
  <si>
    <t>包*伦</t>
  </si>
  <si>
    <t>331022199*******85</t>
  </si>
  <si>
    <t>331082198*******53</t>
  </si>
  <si>
    <t>余*</t>
  </si>
  <si>
    <t>331082198*******25</t>
  </si>
  <si>
    <t>331082199*******42</t>
  </si>
  <si>
    <t>张*娜</t>
  </si>
  <si>
    <t>331022198*******23</t>
  </si>
  <si>
    <t>331082199*******00</t>
  </si>
  <si>
    <t>林*辰</t>
  </si>
  <si>
    <t>何*丹</t>
  </si>
  <si>
    <t>陈*玲</t>
  </si>
  <si>
    <t>331022199*******21</t>
  </si>
  <si>
    <t>叶*容</t>
  </si>
  <si>
    <t>331022199*******86</t>
  </si>
  <si>
    <t>王*微</t>
  </si>
  <si>
    <t>杨*瑶</t>
  </si>
  <si>
    <t>包*豪</t>
  </si>
  <si>
    <t>331022199*******52</t>
  </si>
  <si>
    <t>周*敏</t>
  </si>
  <si>
    <t>331022199*******84</t>
  </si>
  <si>
    <t>叶*辰</t>
  </si>
  <si>
    <t>331023199*******24</t>
  </si>
  <si>
    <t>任*青</t>
  </si>
  <si>
    <t>331003199*******45</t>
  </si>
  <si>
    <t>楼*霞</t>
  </si>
  <si>
    <t>/</t>
  </si>
  <si>
    <t>周*琴</t>
  </si>
  <si>
    <t>331022199*******08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</si>
</sst>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QPCmgr\Desktop\2020.8&#21488;&#24030;&#27839;&#28023;&#39640;&#36895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数据"/>
      <sheetName val="试题分析"/>
      <sheetName val="班级比较"/>
      <sheetName val="2020.8台州沿海高速"/>
    </sheetNames>
    <sheetDataSet>
      <sheetData sheetId="0"/>
      <sheetData sheetId="1"/>
      <sheetData sheetId="2"/>
      <sheetData sheetId="3">
        <row r="6">
          <cell r="B6">
            <v>2020920301</v>
          </cell>
          <cell r="C6" t="str">
            <v>2020.8台州沿海高速</v>
          </cell>
          <cell r="D6">
            <v>68.5</v>
          </cell>
        </row>
        <row r="7">
          <cell r="B7">
            <v>2020920302</v>
          </cell>
          <cell r="C7" t="str">
            <v>2020.8台州沿海高速</v>
          </cell>
          <cell r="D7">
            <v>58</v>
          </cell>
        </row>
        <row r="8">
          <cell r="B8">
            <v>2020920303</v>
          </cell>
          <cell r="C8" t="str">
            <v>2020.8台州沿海高速</v>
          </cell>
          <cell r="D8">
            <v>68.5</v>
          </cell>
        </row>
        <row r="9">
          <cell r="B9">
            <v>2020920304</v>
          </cell>
          <cell r="C9" t="str">
            <v>2020.8台州沿海高速</v>
          </cell>
          <cell r="D9">
            <v>50</v>
          </cell>
        </row>
        <row r="10">
          <cell r="B10">
            <v>2020920305</v>
          </cell>
          <cell r="C10" t="str">
            <v>2020.8台州沿海高速</v>
          </cell>
          <cell r="D10">
            <v>52.5</v>
          </cell>
        </row>
        <row r="11">
          <cell r="B11">
            <v>2020920306</v>
          </cell>
          <cell r="C11" t="str">
            <v>2020.8台州沿海高速</v>
          </cell>
          <cell r="D11">
            <v>50.5</v>
          </cell>
        </row>
        <row r="12">
          <cell r="B12">
            <v>2020920307</v>
          </cell>
          <cell r="C12" t="str">
            <v>2020.8台州沿海高速</v>
          </cell>
          <cell r="D12">
            <v>50</v>
          </cell>
        </row>
        <row r="13">
          <cell r="B13">
            <v>2020920308</v>
          </cell>
          <cell r="C13" t="str">
            <v>2020.8台州沿海高速</v>
          </cell>
          <cell r="D13">
            <v>62</v>
          </cell>
        </row>
        <row r="14">
          <cell r="B14">
            <v>2020920309</v>
          </cell>
          <cell r="C14" t="str">
            <v>2020.8台州沿海高速</v>
          </cell>
          <cell r="D14">
            <v>64.5</v>
          </cell>
        </row>
        <row r="15">
          <cell r="B15">
            <v>2020920310</v>
          </cell>
          <cell r="C15" t="str">
            <v>2020.8台州沿海高速</v>
          </cell>
          <cell r="D15">
            <v>49.5</v>
          </cell>
        </row>
        <row r="16">
          <cell r="B16">
            <v>2020920311</v>
          </cell>
          <cell r="C16" t="str">
            <v>2020.8台州沿海高速</v>
          </cell>
          <cell r="D16">
            <v>57</v>
          </cell>
        </row>
        <row r="17">
          <cell r="B17">
            <v>2020920312</v>
          </cell>
          <cell r="C17" t="str">
            <v>2020.8台州沿海高速</v>
          </cell>
          <cell r="D17">
            <v>62.5</v>
          </cell>
        </row>
        <row r="18">
          <cell r="B18">
            <v>2020920313</v>
          </cell>
          <cell r="C18" t="str">
            <v>2020.8台州沿海高速</v>
          </cell>
          <cell r="D18">
            <v>64</v>
          </cell>
        </row>
        <row r="19">
          <cell r="B19">
            <v>2020920314</v>
          </cell>
          <cell r="C19" t="str">
            <v>2020.8台州沿海高速</v>
          </cell>
          <cell r="D19">
            <v>59</v>
          </cell>
        </row>
        <row r="20">
          <cell r="B20">
            <v>2020920315</v>
          </cell>
          <cell r="C20" t="str">
            <v>2020.8台州沿海高速</v>
          </cell>
          <cell r="D20">
            <v>58.5</v>
          </cell>
        </row>
        <row r="21">
          <cell r="B21">
            <v>2020920316</v>
          </cell>
          <cell r="C21" t="str">
            <v>2020.8台州沿海高速</v>
          </cell>
          <cell r="D21">
            <v>65.5</v>
          </cell>
        </row>
        <row r="22">
          <cell r="B22">
            <v>2020920317</v>
          </cell>
          <cell r="C22" t="str">
            <v>2020.8台州沿海高速</v>
          </cell>
          <cell r="D22">
            <v>61</v>
          </cell>
        </row>
        <row r="23">
          <cell r="B23">
            <v>2020920318</v>
          </cell>
          <cell r="C23" t="str">
            <v>2020.8台州沿海高速</v>
          </cell>
          <cell r="D23">
            <v>65</v>
          </cell>
        </row>
        <row r="24">
          <cell r="B24">
            <v>2020920319</v>
          </cell>
          <cell r="C24" t="str">
            <v>2020.8台州沿海高速</v>
          </cell>
          <cell r="D24">
            <v>63</v>
          </cell>
        </row>
        <row r="25">
          <cell r="B25">
            <v>2020920320</v>
          </cell>
          <cell r="C25" t="str">
            <v>2020.8台州沿海高速</v>
          </cell>
          <cell r="D25">
            <v>55</v>
          </cell>
        </row>
        <row r="26">
          <cell r="B26">
            <v>2020920321</v>
          </cell>
          <cell r="C26" t="str">
            <v>2020.8台州沿海高速</v>
          </cell>
          <cell r="D26">
            <v>52.5</v>
          </cell>
        </row>
        <row r="27">
          <cell r="B27">
            <v>2020920322</v>
          </cell>
          <cell r="C27" t="str">
            <v>2020.8台州沿海高速</v>
          </cell>
          <cell r="D27">
            <v>74.5</v>
          </cell>
        </row>
        <row r="28">
          <cell r="B28">
            <v>2020920323</v>
          </cell>
          <cell r="C28" t="str">
            <v>2020.8台州沿海高速</v>
          </cell>
          <cell r="D28">
            <v>56</v>
          </cell>
        </row>
        <row r="29">
          <cell r="B29">
            <v>2020920324</v>
          </cell>
          <cell r="C29" t="str">
            <v>2020.8台州沿海高速</v>
          </cell>
          <cell r="D29">
            <v>54.5</v>
          </cell>
        </row>
        <row r="30">
          <cell r="B30">
            <v>2020920325</v>
          </cell>
          <cell r="C30" t="str">
            <v>2020.8台州沿海高速</v>
          </cell>
          <cell r="D30">
            <v>63</v>
          </cell>
        </row>
        <row r="31">
          <cell r="B31">
            <v>2020920326</v>
          </cell>
          <cell r="C31" t="str">
            <v>2020.8台州沿海高速</v>
          </cell>
          <cell r="D31">
            <v>60.5</v>
          </cell>
        </row>
        <row r="32">
          <cell r="B32">
            <v>2020920327</v>
          </cell>
          <cell r="C32" t="str">
            <v>2020.8台州沿海高速</v>
          </cell>
          <cell r="D32">
            <v>65.5</v>
          </cell>
        </row>
        <row r="33">
          <cell r="B33">
            <v>2020920328</v>
          </cell>
          <cell r="C33" t="str">
            <v>2020.8台州沿海高速</v>
          </cell>
          <cell r="D33">
            <v>53</v>
          </cell>
        </row>
        <row r="34">
          <cell r="B34">
            <v>2020920329</v>
          </cell>
          <cell r="C34" t="str">
            <v>2020.8台州沿海高速</v>
          </cell>
          <cell r="D34">
            <v>68.5</v>
          </cell>
        </row>
        <row r="35">
          <cell r="B35">
            <v>2020920330</v>
          </cell>
          <cell r="C35" t="str">
            <v>2020.8台州沿海高速</v>
          </cell>
          <cell r="D35">
            <v>61</v>
          </cell>
        </row>
        <row r="36">
          <cell r="B36">
            <v>2020920331</v>
          </cell>
          <cell r="C36" t="str">
            <v>2020.8台州沿海高速</v>
          </cell>
          <cell r="D36">
            <v>62.5</v>
          </cell>
        </row>
        <row r="37">
          <cell r="B37">
            <v>2020920332</v>
          </cell>
          <cell r="C37" t="str">
            <v>2020.8台州沿海高速</v>
          </cell>
          <cell r="D37">
            <v>53.5</v>
          </cell>
        </row>
        <row r="38">
          <cell r="B38">
            <v>2020920333</v>
          </cell>
          <cell r="C38" t="str">
            <v>2020.8台州沿海高速</v>
          </cell>
          <cell r="D38">
            <v>74</v>
          </cell>
        </row>
        <row r="39">
          <cell r="B39">
            <v>2020920334</v>
          </cell>
          <cell r="C39" t="str">
            <v>2020.8台州沿海高速</v>
          </cell>
          <cell r="D39">
            <v>67</v>
          </cell>
        </row>
        <row r="40">
          <cell r="B40">
            <v>2020920335</v>
          </cell>
          <cell r="C40" t="str">
            <v>2020.8台州沿海高速</v>
          </cell>
          <cell r="D40">
            <v>62.5</v>
          </cell>
        </row>
        <row r="41">
          <cell r="B41">
            <v>2020920336</v>
          </cell>
          <cell r="C41" t="str">
            <v>2020.8台州沿海高速</v>
          </cell>
          <cell r="D41">
            <v>60</v>
          </cell>
        </row>
        <row r="42">
          <cell r="B42">
            <v>2020920337</v>
          </cell>
          <cell r="C42" t="str">
            <v>2020.8台州沿海高速</v>
          </cell>
          <cell r="D42">
            <v>68</v>
          </cell>
        </row>
        <row r="43">
          <cell r="B43">
            <v>2020920338</v>
          </cell>
          <cell r="C43" t="str">
            <v>2020.8台州沿海高速</v>
          </cell>
          <cell r="D43">
            <v>38</v>
          </cell>
        </row>
        <row r="44">
          <cell r="B44">
            <v>2020920339</v>
          </cell>
          <cell r="C44" t="str">
            <v>2020.8台州沿海高速</v>
          </cell>
          <cell r="D44">
            <v>51</v>
          </cell>
        </row>
        <row r="45">
          <cell r="B45">
            <v>2020920340</v>
          </cell>
          <cell r="C45" t="str">
            <v>2020.8台州沿海高速</v>
          </cell>
          <cell r="D45">
            <v>69.5</v>
          </cell>
        </row>
        <row r="46">
          <cell r="B46">
            <v>2020920341</v>
          </cell>
          <cell r="C46" t="str">
            <v>2020.8台州沿海高速</v>
          </cell>
          <cell r="D46">
            <v>67</v>
          </cell>
        </row>
        <row r="47">
          <cell r="B47">
            <v>2020920342</v>
          </cell>
          <cell r="C47" t="str">
            <v>2020.8台州沿海高速</v>
          </cell>
          <cell r="D47">
            <v>62.5</v>
          </cell>
        </row>
        <row r="48">
          <cell r="B48">
            <v>2020920343</v>
          </cell>
          <cell r="C48" t="str">
            <v>2020.8台州沿海高速</v>
          </cell>
          <cell r="D48">
            <v>70</v>
          </cell>
        </row>
        <row r="49">
          <cell r="B49">
            <v>2020920344</v>
          </cell>
          <cell r="C49" t="str">
            <v>2020.8台州沿海高速</v>
          </cell>
          <cell r="D49">
            <v>67</v>
          </cell>
        </row>
        <row r="50">
          <cell r="B50">
            <v>2020920345</v>
          </cell>
          <cell r="C50" t="str">
            <v>2020.8台州沿海高速</v>
          </cell>
          <cell r="D50">
            <v>60</v>
          </cell>
        </row>
        <row r="51">
          <cell r="B51">
            <v>2020920346</v>
          </cell>
          <cell r="C51" t="str">
            <v>2020.8台州沿海高速</v>
          </cell>
          <cell r="D51">
            <v>59</v>
          </cell>
        </row>
        <row r="52">
          <cell r="B52">
            <v>2020920347</v>
          </cell>
          <cell r="C52" t="str">
            <v>2020.8台州沿海高速</v>
          </cell>
          <cell r="D52">
            <v>54</v>
          </cell>
        </row>
        <row r="53">
          <cell r="B53">
            <v>2020920348</v>
          </cell>
          <cell r="C53" t="str">
            <v>2020.8台州沿海高速</v>
          </cell>
          <cell r="D53">
            <v>64</v>
          </cell>
        </row>
        <row r="54">
          <cell r="B54">
            <v>2020920349</v>
          </cell>
          <cell r="C54" t="str">
            <v>2020.8台州沿海高速</v>
          </cell>
          <cell r="D54">
            <v>53.5</v>
          </cell>
        </row>
        <row r="55">
          <cell r="B55">
            <v>2020920350</v>
          </cell>
          <cell r="C55" t="str">
            <v>2020.8台州沿海高速</v>
          </cell>
          <cell r="D55">
            <v>59.5</v>
          </cell>
        </row>
        <row r="56">
          <cell r="B56">
            <v>2020920351</v>
          </cell>
          <cell r="C56" t="str">
            <v>2020.8台州沿海高速</v>
          </cell>
          <cell r="D56">
            <v>64</v>
          </cell>
        </row>
        <row r="57">
          <cell r="B57">
            <v>2020920352</v>
          </cell>
          <cell r="C57" t="str">
            <v>2020.8台州沿海高速</v>
          </cell>
          <cell r="D57">
            <v>56.5</v>
          </cell>
        </row>
        <row r="58">
          <cell r="B58">
            <v>2020920353</v>
          </cell>
          <cell r="C58" t="str">
            <v>2020.8台州沿海高速</v>
          </cell>
          <cell r="D58">
            <v>63.5</v>
          </cell>
        </row>
        <row r="59">
          <cell r="B59">
            <v>2020920354</v>
          </cell>
          <cell r="C59" t="str">
            <v>2020.8台州沿海高速</v>
          </cell>
          <cell r="D59">
            <v>75</v>
          </cell>
        </row>
        <row r="60">
          <cell r="B60">
            <v>2020930501</v>
          </cell>
          <cell r="C60" t="str">
            <v>2020.8台州沿海高速</v>
          </cell>
          <cell r="D60">
            <v>49</v>
          </cell>
        </row>
        <row r="61">
          <cell r="B61">
            <v>2020930502</v>
          </cell>
          <cell r="C61" t="str">
            <v>2020.8台州沿海高速</v>
          </cell>
          <cell r="D61">
            <v>63.5</v>
          </cell>
        </row>
        <row r="62">
          <cell r="B62">
            <v>2020930503</v>
          </cell>
          <cell r="C62" t="str">
            <v>2020.8台州沿海高速</v>
          </cell>
          <cell r="D62">
            <v>50</v>
          </cell>
        </row>
        <row r="63">
          <cell r="B63">
            <v>2020930504</v>
          </cell>
          <cell r="C63" t="str">
            <v>2020.8台州沿海高速</v>
          </cell>
          <cell r="D63">
            <v>50.5</v>
          </cell>
        </row>
        <row r="64">
          <cell r="B64">
            <v>2020930505</v>
          </cell>
          <cell r="C64" t="str">
            <v>2020.8台州沿海高速</v>
          </cell>
          <cell r="D64">
            <v>54.5</v>
          </cell>
        </row>
        <row r="65">
          <cell r="B65">
            <v>2020930506</v>
          </cell>
          <cell r="C65" t="str">
            <v>2020.8台州沿海高速</v>
          </cell>
          <cell r="D65">
            <v>73.5</v>
          </cell>
        </row>
        <row r="66">
          <cell r="B66">
            <v>2020930507</v>
          </cell>
          <cell r="C66" t="str">
            <v>2020.8台州沿海高速</v>
          </cell>
          <cell r="D66">
            <v>63</v>
          </cell>
        </row>
        <row r="67">
          <cell r="B67">
            <v>2020930508</v>
          </cell>
          <cell r="C67" t="str">
            <v>2020.8台州沿海高速</v>
          </cell>
          <cell r="D67">
            <v>71.5</v>
          </cell>
        </row>
        <row r="68">
          <cell r="B68">
            <v>2020930509</v>
          </cell>
          <cell r="C68" t="str">
            <v>2020.8台州沿海高速</v>
          </cell>
          <cell r="D68">
            <v>71.5</v>
          </cell>
        </row>
        <row r="69">
          <cell r="B69">
            <v>2020930510</v>
          </cell>
          <cell r="C69" t="str">
            <v>2020.8台州沿海高速</v>
          </cell>
          <cell r="D69">
            <v>73</v>
          </cell>
        </row>
        <row r="70">
          <cell r="B70">
            <v>2020930511</v>
          </cell>
          <cell r="C70" t="str">
            <v>2020.8台州沿海高速</v>
          </cell>
          <cell r="D70">
            <v>72.5</v>
          </cell>
        </row>
        <row r="71">
          <cell r="B71">
            <v>2020930512</v>
          </cell>
          <cell r="C71" t="str">
            <v>2020.8台州沿海高速</v>
          </cell>
          <cell r="D71">
            <v>46</v>
          </cell>
        </row>
        <row r="72">
          <cell r="B72">
            <v>2020930513</v>
          </cell>
          <cell r="C72" t="str">
            <v>2020.8台州沿海高速</v>
          </cell>
          <cell r="D72">
            <v>68.5</v>
          </cell>
        </row>
        <row r="73">
          <cell r="B73">
            <v>2020930514</v>
          </cell>
          <cell r="C73" t="str">
            <v>2020.8台州沿海高速</v>
          </cell>
          <cell r="D73">
            <v>61.5</v>
          </cell>
        </row>
        <row r="74">
          <cell r="B74">
            <v>2020930515</v>
          </cell>
          <cell r="C74" t="str">
            <v>2020.8台州沿海高速</v>
          </cell>
          <cell r="D74">
            <v>57</v>
          </cell>
        </row>
        <row r="75">
          <cell r="B75">
            <v>2020930516</v>
          </cell>
          <cell r="C75" t="str">
            <v>2020.8台州沿海高速</v>
          </cell>
          <cell r="D75">
            <v>72.5</v>
          </cell>
        </row>
        <row r="76">
          <cell r="B76">
            <v>2020930517</v>
          </cell>
          <cell r="C76" t="str">
            <v>2020.8台州沿海高速</v>
          </cell>
          <cell r="D76">
            <v>64.5</v>
          </cell>
        </row>
        <row r="77">
          <cell r="B77">
            <v>2020930518</v>
          </cell>
          <cell r="C77" t="str">
            <v>2020.8台州沿海高速</v>
          </cell>
          <cell r="D77">
            <v>58</v>
          </cell>
        </row>
        <row r="78">
          <cell r="B78">
            <v>2020930519</v>
          </cell>
          <cell r="C78" t="str">
            <v>2020.8台州沿海高速</v>
          </cell>
          <cell r="D78">
            <v>66</v>
          </cell>
        </row>
        <row r="79">
          <cell r="B79">
            <v>2020930520</v>
          </cell>
          <cell r="C79" t="str">
            <v>2020.8台州沿海高速</v>
          </cell>
          <cell r="D79">
            <v>39.5</v>
          </cell>
        </row>
        <row r="80">
          <cell r="B80">
            <v>2020930521</v>
          </cell>
          <cell r="C80" t="str">
            <v>2020.8台州沿海高速</v>
          </cell>
          <cell r="D80">
            <v>73</v>
          </cell>
        </row>
        <row r="81">
          <cell r="B81">
            <v>2020930522</v>
          </cell>
          <cell r="C81" t="str">
            <v>2020.8台州沿海高速</v>
          </cell>
          <cell r="D81">
            <v>74.5</v>
          </cell>
        </row>
        <row r="82">
          <cell r="B82">
            <v>2020930523</v>
          </cell>
          <cell r="C82" t="str">
            <v>2020.8台州沿海高速</v>
          </cell>
          <cell r="D82">
            <v>63.5</v>
          </cell>
        </row>
        <row r="83">
          <cell r="B83">
            <v>2020930524</v>
          </cell>
          <cell r="C83" t="str">
            <v>2020.8台州沿海高速</v>
          </cell>
          <cell r="D83">
            <v>63.5</v>
          </cell>
        </row>
        <row r="84">
          <cell r="B84">
            <v>2020930525</v>
          </cell>
          <cell r="C84" t="str">
            <v>2020.8台州沿海高速</v>
          </cell>
          <cell r="D84">
            <v>57.5</v>
          </cell>
        </row>
        <row r="85">
          <cell r="B85">
            <v>2020930526</v>
          </cell>
          <cell r="C85" t="str">
            <v>2020.8台州沿海高速</v>
          </cell>
          <cell r="D85">
            <v>56</v>
          </cell>
        </row>
        <row r="86">
          <cell r="B86">
            <v>2020930527</v>
          </cell>
          <cell r="C86" t="str">
            <v>2020.8台州沿海高速</v>
          </cell>
          <cell r="D86">
            <v>47.5</v>
          </cell>
        </row>
        <row r="87">
          <cell r="B87">
            <v>2020930528</v>
          </cell>
          <cell r="C87" t="str">
            <v>2020.8台州沿海高速</v>
          </cell>
          <cell r="D87">
            <v>52</v>
          </cell>
        </row>
        <row r="88">
          <cell r="B88">
            <v>2020930529</v>
          </cell>
          <cell r="C88" t="str">
            <v>2020.8台州沿海高速</v>
          </cell>
          <cell r="D88">
            <v>79.5</v>
          </cell>
        </row>
        <row r="89">
          <cell r="B89">
            <v>2020930530</v>
          </cell>
          <cell r="C89" t="str">
            <v>2020.8台州沿海高速</v>
          </cell>
          <cell r="D89">
            <v>69</v>
          </cell>
        </row>
        <row r="90">
          <cell r="B90">
            <v>2020930531</v>
          </cell>
          <cell r="C90" t="str">
            <v>2020.8台州沿海高速</v>
          </cell>
          <cell r="D90">
            <v>53.5</v>
          </cell>
        </row>
        <row r="91">
          <cell r="B91">
            <v>2020930532</v>
          </cell>
          <cell r="C91" t="str">
            <v>2020.8台州沿海高速</v>
          </cell>
          <cell r="D91">
            <v>66.5</v>
          </cell>
        </row>
        <row r="92">
          <cell r="B92">
            <v>2020930533</v>
          </cell>
          <cell r="C92" t="str">
            <v>2020.8台州沿海高速</v>
          </cell>
          <cell r="D92">
            <v>65.5</v>
          </cell>
        </row>
        <row r="93">
          <cell r="B93">
            <v>2020930534</v>
          </cell>
          <cell r="C93" t="str">
            <v>2020.8台州沿海高速</v>
          </cell>
          <cell r="D93">
            <v>71.5</v>
          </cell>
        </row>
        <row r="94">
          <cell r="B94">
            <v>2020930535</v>
          </cell>
          <cell r="C94" t="str">
            <v>2020.8台州沿海高速</v>
          </cell>
          <cell r="D94">
            <v>60</v>
          </cell>
        </row>
        <row r="95">
          <cell r="B95">
            <v>2020930536</v>
          </cell>
          <cell r="C95" t="str">
            <v>2020.8台州沿海高速</v>
          </cell>
          <cell r="D95">
            <v>56</v>
          </cell>
        </row>
        <row r="96">
          <cell r="B96">
            <v>2020930537</v>
          </cell>
          <cell r="C96" t="str">
            <v>2020.8台州沿海高速</v>
          </cell>
          <cell r="D96">
            <v>48.5</v>
          </cell>
        </row>
        <row r="97">
          <cell r="B97">
            <v>2020930538</v>
          </cell>
          <cell r="C97" t="str">
            <v>2020.8台州沿海高速</v>
          </cell>
          <cell r="D97">
            <v>60.5</v>
          </cell>
        </row>
        <row r="98">
          <cell r="B98">
            <v>2020930539</v>
          </cell>
          <cell r="C98" t="str">
            <v>2020.8台州沿海高速</v>
          </cell>
          <cell r="D98">
            <v>48.5</v>
          </cell>
        </row>
        <row r="99">
          <cell r="B99">
            <v>2020930540</v>
          </cell>
          <cell r="C99" t="str">
            <v>2020.8台州沿海高速</v>
          </cell>
          <cell r="D99">
            <v>68</v>
          </cell>
        </row>
        <row r="100">
          <cell r="B100">
            <v>2020930541</v>
          </cell>
          <cell r="C100" t="str">
            <v>2020.8台州沿海高速</v>
          </cell>
          <cell r="D100">
            <v>79.5</v>
          </cell>
        </row>
        <row r="101">
          <cell r="B101">
            <v>2020930542</v>
          </cell>
          <cell r="C101" t="str">
            <v>2020.8台州沿海高速</v>
          </cell>
          <cell r="D101">
            <v>52</v>
          </cell>
        </row>
        <row r="102">
          <cell r="B102">
            <v>2020930543</v>
          </cell>
          <cell r="C102" t="str">
            <v>2020.8台州沿海高速</v>
          </cell>
          <cell r="D102">
            <v>44.5</v>
          </cell>
        </row>
        <row r="103">
          <cell r="B103">
            <v>2020930544</v>
          </cell>
          <cell r="C103" t="str">
            <v>2020.8台州沿海高速</v>
          </cell>
          <cell r="D103">
            <v>55.5</v>
          </cell>
        </row>
        <row r="104">
          <cell r="B104">
            <v>2020930545</v>
          </cell>
          <cell r="C104" t="str">
            <v>2020.8台州沿海高速</v>
          </cell>
          <cell r="D104">
            <v>57.5</v>
          </cell>
        </row>
        <row r="105">
          <cell r="B105">
            <v>2020930546</v>
          </cell>
          <cell r="C105" t="str">
            <v>2020.8台州沿海高速</v>
          </cell>
          <cell r="D105">
            <v>59</v>
          </cell>
        </row>
        <row r="106">
          <cell r="B106">
            <v>2020930547</v>
          </cell>
          <cell r="C106" t="str">
            <v>2020.8台州沿海高速</v>
          </cell>
          <cell r="D106">
            <v>65</v>
          </cell>
        </row>
        <row r="107">
          <cell r="B107">
            <v>2020930548</v>
          </cell>
          <cell r="C107" t="str">
            <v>2020.8台州沿海高速</v>
          </cell>
          <cell r="D107">
            <v>59.5</v>
          </cell>
        </row>
        <row r="108">
          <cell r="B108">
            <v>2020930549</v>
          </cell>
          <cell r="C108" t="str">
            <v>2020.8台州沿海高速</v>
          </cell>
        </row>
        <row r="109">
          <cell r="B109">
            <v>2020930550</v>
          </cell>
          <cell r="C109" t="str">
            <v>2020.8台州沿海高速</v>
          </cell>
          <cell r="D109">
            <v>60.5</v>
          </cell>
        </row>
        <row r="110">
          <cell r="B110">
            <v>2020930551</v>
          </cell>
          <cell r="C110" t="str">
            <v>2020.8台州沿海高速</v>
          </cell>
          <cell r="D110">
            <v>47</v>
          </cell>
        </row>
        <row r="111">
          <cell r="B111">
            <v>2020930552</v>
          </cell>
          <cell r="C111" t="str">
            <v>2020.8台州沿海高速</v>
          </cell>
          <cell r="D111">
            <v>60.5</v>
          </cell>
        </row>
        <row r="112">
          <cell r="B112">
            <v>2020930553</v>
          </cell>
          <cell r="C112" t="str">
            <v>2020.8台州沿海高速</v>
          </cell>
          <cell r="D112">
            <v>62.5</v>
          </cell>
        </row>
        <row r="113">
          <cell r="B113">
            <v>2020930554</v>
          </cell>
          <cell r="C113" t="str">
            <v>2020.8台州沿海高速</v>
          </cell>
          <cell r="D113">
            <v>69</v>
          </cell>
        </row>
        <row r="114">
          <cell r="B114">
            <v>2020930301</v>
          </cell>
          <cell r="C114" t="str">
            <v>2020.8台州沿海高速</v>
          </cell>
          <cell r="D114">
            <v>55</v>
          </cell>
        </row>
        <row r="115">
          <cell r="B115">
            <v>2020930302</v>
          </cell>
          <cell r="C115" t="str">
            <v>2020.8台州沿海高速</v>
          </cell>
          <cell r="D115">
            <v>70</v>
          </cell>
        </row>
        <row r="116">
          <cell r="B116">
            <v>2020930303</v>
          </cell>
          <cell r="C116" t="str">
            <v>2020.8台州沿海高速</v>
          </cell>
          <cell r="D116">
            <v>71</v>
          </cell>
        </row>
        <row r="117">
          <cell r="B117">
            <v>2020930304</v>
          </cell>
          <cell r="C117" t="str">
            <v>2020.8台州沿海高速</v>
          </cell>
          <cell r="D117">
            <v>49.5</v>
          </cell>
        </row>
        <row r="118">
          <cell r="B118">
            <v>2020930305</v>
          </cell>
          <cell r="C118" t="str">
            <v>2020.8台州沿海高速</v>
          </cell>
          <cell r="D118">
            <v>59.5</v>
          </cell>
        </row>
        <row r="119">
          <cell r="B119">
            <v>2020930306</v>
          </cell>
          <cell r="C119" t="str">
            <v>2020.8台州沿海高速</v>
          </cell>
          <cell r="D119">
            <v>56.5</v>
          </cell>
        </row>
        <row r="120">
          <cell r="B120">
            <v>2020930307</v>
          </cell>
          <cell r="C120" t="str">
            <v>2020.8台州沿海高速</v>
          </cell>
          <cell r="D120">
            <v>66.5</v>
          </cell>
        </row>
        <row r="121">
          <cell r="B121">
            <v>2020930308</v>
          </cell>
          <cell r="C121" t="str">
            <v>2020.8台州沿海高速</v>
          </cell>
          <cell r="D121">
            <v>78.5</v>
          </cell>
        </row>
        <row r="122">
          <cell r="B122">
            <v>2020930309</v>
          </cell>
          <cell r="C122" t="str">
            <v>2020.8台州沿海高速</v>
          </cell>
          <cell r="D122">
            <v>58.5</v>
          </cell>
        </row>
        <row r="123">
          <cell r="B123">
            <v>2020930310</v>
          </cell>
          <cell r="C123" t="str">
            <v>2020.8台州沿海高速</v>
          </cell>
          <cell r="D123">
            <v>71</v>
          </cell>
        </row>
        <row r="124">
          <cell r="B124">
            <v>2020930311</v>
          </cell>
          <cell r="C124" t="str">
            <v>2020.8台州沿海高速</v>
          </cell>
          <cell r="D124">
            <v>58</v>
          </cell>
        </row>
        <row r="125">
          <cell r="B125">
            <v>2020930312</v>
          </cell>
          <cell r="C125" t="str">
            <v>2020.8台州沿海高速</v>
          </cell>
          <cell r="D125">
            <v>72</v>
          </cell>
        </row>
        <row r="126">
          <cell r="B126">
            <v>2020930313</v>
          </cell>
          <cell r="C126" t="str">
            <v>2020.8台州沿海高速</v>
          </cell>
          <cell r="D126">
            <v>63.5</v>
          </cell>
        </row>
        <row r="127">
          <cell r="B127">
            <v>2020930314</v>
          </cell>
          <cell r="C127" t="str">
            <v>2020.8台州沿海高速</v>
          </cell>
          <cell r="D127">
            <v>44</v>
          </cell>
        </row>
        <row r="128">
          <cell r="B128">
            <v>2020930315</v>
          </cell>
          <cell r="C128" t="str">
            <v>2020.8台州沿海高速</v>
          </cell>
          <cell r="D128">
            <v>58.5</v>
          </cell>
        </row>
        <row r="129">
          <cell r="B129">
            <v>2020930316</v>
          </cell>
          <cell r="C129" t="str">
            <v>2020.8台州沿海高速</v>
          </cell>
          <cell r="D129">
            <v>64.5</v>
          </cell>
        </row>
        <row r="130">
          <cell r="B130">
            <v>2020930317</v>
          </cell>
          <cell r="C130" t="str">
            <v>2020.8台州沿海高速</v>
          </cell>
          <cell r="D130">
            <v>48</v>
          </cell>
        </row>
        <row r="131">
          <cell r="B131">
            <v>2020930318</v>
          </cell>
          <cell r="C131" t="str">
            <v>2020.8台州沿海高速</v>
          </cell>
          <cell r="D131">
            <v>71</v>
          </cell>
        </row>
        <row r="132">
          <cell r="B132">
            <v>2020930319</v>
          </cell>
          <cell r="C132" t="str">
            <v>2020.8台州沿海高速</v>
          </cell>
          <cell r="D132">
            <v>59</v>
          </cell>
        </row>
        <row r="133">
          <cell r="B133">
            <v>2020930320</v>
          </cell>
          <cell r="C133" t="str">
            <v>2020.8台州沿海高速</v>
          </cell>
          <cell r="D133">
            <v>50.5</v>
          </cell>
        </row>
        <row r="134">
          <cell r="B134">
            <v>2020930321</v>
          </cell>
          <cell r="C134" t="str">
            <v>2020.8台州沿海高速</v>
          </cell>
          <cell r="D134">
            <v>66</v>
          </cell>
        </row>
        <row r="135">
          <cell r="B135">
            <v>2020930322</v>
          </cell>
          <cell r="C135" t="str">
            <v>2020.8台州沿海高速</v>
          </cell>
          <cell r="D135">
            <v>72</v>
          </cell>
        </row>
        <row r="136">
          <cell r="B136">
            <v>2020930323</v>
          </cell>
          <cell r="C136" t="str">
            <v>2020.8台州沿海高速</v>
          </cell>
          <cell r="D136">
            <v>69</v>
          </cell>
        </row>
        <row r="137">
          <cell r="B137">
            <v>2020930324</v>
          </cell>
          <cell r="C137" t="str">
            <v>2020.8台州沿海高速</v>
          </cell>
          <cell r="D137">
            <v>64.5</v>
          </cell>
        </row>
        <row r="138">
          <cell r="B138">
            <v>2020930325</v>
          </cell>
          <cell r="C138" t="str">
            <v>2020.8台州沿海高速</v>
          </cell>
          <cell r="D138">
            <v>64.5</v>
          </cell>
        </row>
        <row r="139">
          <cell r="B139">
            <v>2020930326</v>
          </cell>
          <cell r="C139" t="str">
            <v>2020.8台州沿海高速</v>
          </cell>
          <cell r="D139">
            <v>70.5</v>
          </cell>
        </row>
        <row r="140">
          <cell r="B140">
            <v>2020930327</v>
          </cell>
          <cell r="C140" t="str">
            <v>2020.8台州沿海高速</v>
          </cell>
          <cell r="D140">
            <v>61</v>
          </cell>
        </row>
        <row r="141">
          <cell r="B141">
            <v>2020930328</v>
          </cell>
          <cell r="C141" t="str">
            <v>2020.8台州沿海高速</v>
          </cell>
          <cell r="D141">
            <v>69</v>
          </cell>
        </row>
        <row r="142">
          <cell r="B142">
            <v>2020930329</v>
          </cell>
          <cell r="C142" t="str">
            <v>2020.8台州沿海高速</v>
          </cell>
          <cell r="D142">
            <v>55.5</v>
          </cell>
        </row>
        <row r="143">
          <cell r="B143">
            <v>2020930330</v>
          </cell>
          <cell r="C143" t="str">
            <v>2020.8台州沿海高速</v>
          </cell>
          <cell r="D143">
            <v>53</v>
          </cell>
        </row>
        <row r="144">
          <cell r="B144">
            <v>2020930331</v>
          </cell>
          <cell r="C144" t="str">
            <v>2020.8台州沿海高速</v>
          </cell>
        </row>
        <row r="145">
          <cell r="B145">
            <v>2020930332</v>
          </cell>
          <cell r="C145" t="str">
            <v>2020.8台州沿海高速</v>
          </cell>
          <cell r="D145">
            <v>54.5</v>
          </cell>
        </row>
        <row r="146">
          <cell r="B146">
            <v>2020930333</v>
          </cell>
          <cell r="C146" t="str">
            <v>2020.8台州沿海高速</v>
          </cell>
          <cell r="D146">
            <v>48</v>
          </cell>
        </row>
        <row r="147">
          <cell r="B147">
            <v>2020930334</v>
          </cell>
          <cell r="C147" t="str">
            <v>2020.8台州沿海高速</v>
          </cell>
          <cell r="D147">
            <v>68.5</v>
          </cell>
        </row>
        <row r="148">
          <cell r="B148">
            <v>2020930335</v>
          </cell>
          <cell r="C148" t="str">
            <v>2020.8台州沿海高速</v>
          </cell>
          <cell r="D148">
            <v>63.5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"/>
  <sheetViews>
    <sheetView tabSelected="1" topLeftCell="A136" workbookViewId="0">
      <selection activeCell="H8" sqref="H8"/>
    </sheetView>
  </sheetViews>
  <sheetFormatPr defaultColWidth="9" defaultRowHeight="13.5" outlineLevelCol="5"/>
  <cols>
    <col min="1" max="1" width="9" style="1"/>
    <col min="2" max="2" width="14.125" customWidth="1"/>
    <col min="3" max="3" width="11.375" customWidth="1"/>
    <col min="4" max="4" width="21.75" customWidth="1"/>
    <col min="5" max="5" width="16.875" style="1" customWidth="1"/>
    <col min="6" max="6" width="17.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2:6">
      <c r="B2" s="1"/>
      <c r="C2" s="1"/>
      <c r="D2" s="1"/>
      <c r="E2" s="1"/>
      <c r="F2" s="1"/>
    </row>
    <row r="3" ht="30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20.1" customHeight="1" spans="1:6">
      <c r="A4" s="2">
        <v>1</v>
      </c>
      <c r="B4" s="2">
        <v>2020930529</v>
      </c>
      <c r="C4" s="2" t="s">
        <v>7</v>
      </c>
      <c r="D4" s="2" t="s">
        <v>8</v>
      </c>
      <c r="E4" s="2">
        <f>VLOOKUP(B4,'[1]2020.8台州沿海高速'!$B$6:$D$148,3,0)</f>
        <v>79.5</v>
      </c>
      <c r="F4" s="2">
        <v>1</v>
      </c>
    </row>
    <row r="5" ht="20.1" customHeight="1" spans="1:6">
      <c r="A5" s="2">
        <f>A4+1</f>
        <v>2</v>
      </c>
      <c r="B5" s="2">
        <v>2020930541</v>
      </c>
      <c r="C5" s="2" t="s">
        <v>9</v>
      </c>
      <c r="D5" s="2" t="s">
        <v>10</v>
      </c>
      <c r="E5" s="2">
        <f>VLOOKUP(B5,'[1]2020.8台州沿海高速'!$B$6:$D$148,3,0)</f>
        <v>79.5</v>
      </c>
      <c r="F5" s="2">
        <v>2</v>
      </c>
    </row>
    <row r="6" ht="20.1" customHeight="1" spans="1:6">
      <c r="A6" s="2">
        <f t="shared" ref="A6:A69" si="0">A5+1</f>
        <v>3</v>
      </c>
      <c r="B6" s="2">
        <v>2020930308</v>
      </c>
      <c r="C6" s="2" t="s">
        <v>11</v>
      </c>
      <c r="D6" s="2" t="s">
        <v>12</v>
      </c>
      <c r="E6" s="2">
        <f>VLOOKUP(B6,'[1]2020.8台州沿海高速'!$B$6:$D$148,3,0)</f>
        <v>78.5</v>
      </c>
      <c r="F6" s="2">
        <v>3</v>
      </c>
    </row>
    <row r="7" ht="20.1" customHeight="1" spans="1:6">
      <c r="A7" s="2">
        <f t="shared" si="0"/>
        <v>4</v>
      </c>
      <c r="B7" s="2">
        <v>2020920354</v>
      </c>
      <c r="C7" s="2" t="s">
        <v>13</v>
      </c>
      <c r="D7" s="2" t="s">
        <v>14</v>
      </c>
      <c r="E7" s="2">
        <f>VLOOKUP(B7,'[1]2020.8台州沿海高速'!$B$6:$D$148,3,0)</f>
        <v>75</v>
      </c>
      <c r="F7" s="2">
        <v>4</v>
      </c>
    </row>
    <row r="8" ht="20.1" customHeight="1" spans="1:6">
      <c r="A8" s="2">
        <f t="shared" si="0"/>
        <v>5</v>
      </c>
      <c r="B8" s="2">
        <v>2020920322</v>
      </c>
      <c r="C8" s="2" t="s">
        <v>15</v>
      </c>
      <c r="D8" s="2" t="s">
        <v>16</v>
      </c>
      <c r="E8" s="2">
        <f>VLOOKUP(B8,'[1]2020.8台州沿海高速'!$B$6:$D$148,3,0)</f>
        <v>74.5</v>
      </c>
      <c r="F8" s="2">
        <v>5</v>
      </c>
    </row>
    <row r="9" ht="20.1" customHeight="1" spans="1:6">
      <c r="A9" s="2">
        <f t="shared" si="0"/>
        <v>6</v>
      </c>
      <c r="B9" s="2">
        <v>2020930522</v>
      </c>
      <c r="C9" s="2" t="s">
        <v>17</v>
      </c>
      <c r="D9" s="2" t="s">
        <v>18</v>
      </c>
      <c r="E9" s="2">
        <f>VLOOKUP(B9,'[1]2020.8台州沿海高速'!$B$6:$D$148,3,0)</f>
        <v>74.5</v>
      </c>
      <c r="F9" s="2">
        <v>6</v>
      </c>
    </row>
    <row r="10" ht="20.1" customHeight="1" spans="1:6">
      <c r="A10" s="2">
        <f t="shared" si="0"/>
        <v>7</v>
      </c>
      <c r="B10" s="2">
        <v>2020920333</v>
      </c>
      <c r="C10" s="2" t="s">
        <v>19</v>
      </c>
      <c r="D10" s="2" t="s">
        <v>20</v>
      </c>
      <c r="E10" s="2">
        <f>VLOOKUP(B10,'[1]2020.8台州沿海高速'!$B$6:$D$148,3,0)</f>
        <v>74</v>
      </c>
      <c r="F10" s="2">
        <v>7</v>
      </c>
    </row>
    <row r="11" ht="20.1" customHeight="1" spans="1:6">
      <c r="A11" s="2">
        <f t="shared" si="0"/>
        <v>8</v>
      </c>
      <c r="B11" s="2">
        <v>2020930506</v>
      </c>
      <c r="C11" s="2" t="s">
        <v>21</v>
      </c>
      <c r="D11" s="2" t="s">
        <v>22</v>
      </c>
      <c r="E11" s="2">
        <f>VLOOKUP(B11,'[1]2020.8台州沿海高速'!$B$6:$D$148,3,0)</f>
        <v>73.5</v>
      </c>
      <c r="F11" s="2">
        <v>8</v>
      </c>
    </row>
    <row r="12" ht="20.1" customHeight="1" spans="1:6">
      <c r="A12" s="2">
        <f t="shared" si="0"/>
        <v>9</v>
      </c>
      <c r="B12" s="2">
        <v>2020930510</v>
      </c>
      <c r="C12" s="2" t="s">
        <v>23</v>
      </c>
      <c r="D12" s="2" t="s">
        <v>24</v>
      </c>
      <c r="E12" s="2">
        <f>VLOOKUP(B12,'[1]2020.8台州沿海高速'!$B$6:$D$148,3,0)</f>
        <v>73</v>
      </c>
      <c r="F12" s="2">
        <v>9</v>
      </c>
    </row>
    <row r="13" ht="20.1" customHeight="1" spans="1:6">
      <c r="A13" s="2">
        <f t="shared" si="0"/>
        <v>10</v>
      </c>
      <c r="B13" s="2">
        <v>2020930521</v>
      </c>
      <c r="C13" s="2" t="s">
        <v>25</v>
      </c>
      <c r="D13" s="2" t="s">
        <v>26</v>
      </c>
      <c r="E13" s="2">
        <f>VLOOKUP(B13,'[1]2020.8台州沿海高速'!$B$6:$D$148,3,0)</f>
        <v>73</v>
      </c>
      <c r="F13" s="2">
        <v>10</v>
      </c>
    </row>
    <row r="14" ht="20.1" customHeight="1" spans="1:6">
      <c r="A14" s="2">
        <f t="shared" si="0"/>
        <v>11</v>
      </c>
      <c r="B14" s="2">
        <v>2020930511</v>
      </c>
      <c r="C14" s="2" t="s">
        <v>27</v>
      </c>
      <c r="D14" s="2" t="s">
        <v>28</v>
      </c>
      <c r="E14" s="2">
        <f>VLOOKUP(B14,'[1]2020.8台州沿海高速'!$B$6:$D$148,3,0)</f>
        <v>72.5</v>
      </c>
      <c r="F14" s="2">
        <v>11</v>
      </c>
    </row>
    <row r="15" ht="20.1" customHeight="1" spans="1:6">
      <c r="A15" s="2">
        <f t="shared" si="0"/>
        <v>12</v>
      </c>
      <c r="B15" s="2">
        <v>2020930516</v>
      </c>
      <c r="C15" s="2" t="s">
        <v>29</v>
      </c>
      <c r="D15" s="2" t="s">
        <v>30</v>
      </c>
      <c r="E15" s="2">
        <f>VLOOKUP(B15,'[1]2020.8台州沿海高速'!$B$6:$D$148,3,0)</f>
        <v>72.5</v>
      </c>
      <c r="F15" s="2">
        <v>12</v>
      </c>
    </row>
    <row r="16" ht="20.1" customHeight="1" spans="1:6">
      <c r="A16" s="2">
        <f t="shared" si="0"/>
        <v>13</v>
      </c>
      <c r="B16" s="2">
        <v>2020930312</v>
      </c>
      <c r="C16" s="2" t="s">
        <v>31</v>
      </c>
      <c r="D16" s="2" t="s">
        <v>32</v>
      </c>
      <c r="E16" s="2">
        <f>VLOOKUP(B16,'[1]2020.8台州沿海高速'!$B$6:$D$148,3,0)</f>
        <v>72</v>
      </c>
      <c r="F16" s="2">
        <v>13</v>
      </c>
    </row>
    <row r="17" ht="20.1" customHeight="1" spans="1:6">
      <c r="A17" s="2">
        <f t="shared" si="0"/>
        <v>14</v>
      </c>
      <c r="B17" s="2">
        <v>2020930322</v>
      </c>
      <c r="C17" s="2" t="s">
        <v>33</v>
      </c>
      <c r="D17" s="2" t="s">
        <v>34</v>
      </c>
      <c r="E17" s="2">
        <f>VLOOKUP(B17,'[1]2020.8台州沿海高速'!$B$6:$D$148,3,0)</f>
        <v>72</v>
      </c>
      <c r="F17" s="2">
        <v>14</v>
      </c>
    </row>
    <row r="18" ht="20.1" customHeight="1" spans="1:6">
      <c r="A18" s="2">
        <f t="shared" si="0"/>
        <v>15</v>
      </c>
      <c r="B18" s="2">
        <v>2020930508</v>
      </c>
      <c r="C18" s="2" t="s">
        <v>35</v>
      </c>
      <c r="D18" s="2" t="s">
        <v>14</v>
      </c>
      <c r="E18" s="2">
        <f>VLOOKUP(B18,'[1]2020.8台州沿海高速'!$B$6:$D$148,3,0)</f>
        <v>71.5</v>
      </c>
      <c r="F18" s="2">
        <v>15</v>
      </c>
    </row>
    <row r="19" ht="20.1" customHeight="1" spans="1:6">
      <c r="A19" s="2">
        <f t="shared" si="0"/>
        <v>16</v>
      </c>
      <c r="B19" s="2">
        <v>2020930509</v>
      </c>
      <c r="C19" s="2" t="s">
        <v>36</v>
      </c>
      <c r="D19" s="2" t="s">
        <v>37</v>
      </c>
      <c r="E19" s="2">
        <f>VLOOKUP(B19,'[1]2020.8台州沿海高速'!$B$6:$D$148,3,0)</f>
        <v>71.5</v>
      </c>
      <c r="F19" s="2">
        <v>16</v>
      </c>
    </row>
    <row r="20" ht="20.1" customHeight="1" spans="1:6">
      <c r="A20" s="2">
        <f t="shared" si="0"/>
        <v>17</v>
      </c>
      <c r="B20" s="2">
        <v>2020930534</v>
      </c>
      <c r="C20" s="2" t="s">
        <v>38</v>
      </c>
      <c r="D20" s="2" t="s">
        <v>39</v>
      </c>
      <c r="E20" s="2">
        <f>VLOOKUP(B20,'[1]2020.8台州沿海高速'!$B$6:$D$148,3,0)</f>
        <v>71.5</v>
      </c>
      <c r="F20" s="2">
        <v>17</v>
      </c>
    </row>
    <row r="21" ht="20.1" customHeight="1" spans="1:6">
      <c r="A21" s="2">
        <f t="shared" si="0"/>
        <v>18</v>
      </c>
      <c r="B21" s="2">
        <v>2020930303</v>
      </c>
      <c r="C21" s="2" t="s">
        <v>40</v>
      </c>
      <c r="D21" s="2" t="s">
        <v>22</v>
      </c>
      <c r="E21" s="2">
        <f>VLOOKUP(B21,'[1]2020.8台州沿海高速'!$B$6:$D$148,3,0)</f>
        <v>71</v>
      </c>
      <c r="F21" s="2">
        <v>18</v>
      </c>
    </row>
    <row r="22" ht="20.1" customHeight="1" spans="1:6">
      <c r="A22" s="2">
        <f t="shared" si="0"/>
        <v>19</v>
      </c>
      <c r="B22" s="2">
        <v>2020930310</v>
      </c>
      <c r="C22" s="2" t="s">
        <v>41</v>
      </c>
      <c r="D22" s="2" t="s">
        <v>42</v>
      </c>
      <c r="E22" s="2">
        <f>VLOOKUP(B22,'[1]2020.8台州沿海高速'!$B$6:$D$148,3,0)</f>
        <v>71</v>
      </c>
      <c r="F22" s="2">
        <v>19</v>
      </c>
    </row>
    <row r="23" ht="20.1" customHeight="1" spans="1:6">
      <c r="A23" s="2">
        <f t="shared" si="0"/>
        <v>20</v>
      </c>
      <c r="B23" s="2">
        <v>2020930318</v>
      </c>
      <c r="C23" s="2" t="s">
        <v>43</v>
      </c>
      <c r="D23" s="2" t="s">
        <v>44</v>
      </c>
      <c r="E23" s="2">
        <f>VLOOKUP(B23,'[1]2020.8台州沿海高速'!$B$6:$D$148,3,0)</f>
        <v>71</v>
      </c>
      <c r="F23" s="2">
        <v>20</v>
      </c>
    </row>
    <row r="24" ht="20.1" customHeight="1" spans="1:6">
      <c r="A24" s="2">
        <f t="shared" si="0"/>
        <v>21</v>
      </c>
      <c r="B24" s="2">
        <v>2020930326</v>
      </c>
      <c r="C24" s="2" t="s">
        <v>45</v>
      </c>
      <c r="D24" s="2" t="s">
        <v>46</v>
      </c>
      <c r="E24" s="2">
        <f>VLOOKUP(B24,'[1]2020.8台州沿海高速'!$B$6:$D$148,3,0)</f>
        <v>70.5</v>
      </c>
      <c r="F24" s="2">
        <v>21</v>
      </c>
    </row>
    <row r="25" ht="20.1" customHeight="1" spans="1:6">
      <c r="A25" s="2">
        <f t="shared" si="0"/>
        <v>22</v>
      </c>
      <c r="B25" s="2">
        <v>2020920343</v>
      </c>
      <c r="C25" s="2" t="s">
        <v>47</v>
      </c>
      <c r="D25" s="2" t="s">
        <v>48</v>
      </c>
      <c r="E25" s="2">
        <f>VLOOKUP(B25,'[1]2020.8台州沿海高速'!$B$6:$D$148,3,0)</f>
        <v>70</v>
      </c>
      <c r="F25" s="2">
        <v>22</v>
      </c>
    </row>
    <row r="26" ht="20.1" customHeight="1" spans="1:6">
      <c r="A26" s="2">
        <f t="shared" si="0"/>
        <v>23</v>
      </c>
      <c r="B26" s="2">
        <v>2020930302</v>
      </c>
      <c r="C26" s="2" t="s">
        <v>49</v>
      </c>
      <c r="D26" s="2" t="s">
        <v>50</v>
      </c>
      <c r="E26" s="2">
        <f>VLOOKUP(B26,'[1]2020.8台州沿海高速'!$B$6:$D$148,3,0)</f>
        <v>70</v>
      </c>
      <c r="F26" s="2">
        <v>23</v>
      </c>
    </row>
    <row r="27" ht="20.1" customHeight="1" spans="1:6">
      <c r="A27" s="2">
        <f t="shared" si="0"/>
        <v>24</v>
      </c>
      <c r="B27" s="2">
        <v>2020920340</v>
      </c>
      <c r="C27" s="2" t="s">
        <v>51</v>
      </c>
      <c r="D27" s="2" t="s">
        <v>52</v>
      </c>
      <c r="E27" s="2">
        <f>VLOOKUP(B27,'[1]2020.8台州沿海高速'!$B$6:$D$148,3,0)</f>
        <v>69.5</v>
      </c>
      <c r="F27" s="2">
        <v>24</v>
      </c>
    </row>
    <row r="28" ht="20.1" customHeight="1" spans="1:6">
      <c r="A28" s="2">
        <f t="shared" si="0"/>
        <v>25</v>
      </c>
      <c r="B28" s="2">
        <v>2020930530</v>
      </c>
      <c r="C28" s="2" t="s">
        <v>53</v>
      </c>
      <c r="D28" s="2" t="s">
        <v>54</v>
      </c>
      <c r="E28" s="2">
        <f>VLOOKUP(B28,'[1]2020.8台州沿海高速'!$B$6:$D$148,3,0)</f>
        <v>69</v>
      </c>
      <c r="F28" s="2">
        <v>25</v>
      </c>
    </row>
    <row r="29" ht="20.1" customHeight="1" spans="1:6">
      <c r="A29" s="2">
        <f t="shared" si="0"/>
        <v>26</v>
      </c>
      <c r="B29" s="2">
        <v>2020930554</v>
      </c>
      <c r="C29" s="2" t="s">
        <v>55</v>
      </c>
      <c r="D29" s="2" t="s">
        <v>56</v>
      </c>
      <c r="E29" s="2">
        <f>VLOOKUP(B29,'[1]2020.8台州沿海高速'!$B$6:$D$148,3,0)</f>
        <v>69</v>
      </c>
      <c r="F29" s="2">
        <v>26</v>
      </c>
    </row>
    <row r="30" ht="20.1" customHeight="1" spans="1:6">
      <c r="A30" s="2">
        <f t="shared" si="0"/>
        <v>27</v>
      </c>
      <c r="B30" s="2">
        <v>2020930323</v>
      </c>
      <c r="C30" s="2" t="s">
        <v>57</v>
      </c>
      <c r="D30" s="2" t="s">
        <v>58</v>
      </c>
      <c r="E30" s="2">
        <f>VLOOKUP(B30,'[1]2020.8台州沿海高速'!$B$6:$D$148,3,0)</f>
        <v>69</v>
      </c>
      <c r="F30" s="2">
        <v>27</v>
      </c>
    </row>
    <row r="31" ht="20.1" customHeight="1" spans="1:6">
      <c r="A31" s="2">
        <f t="shared" si="0"/>
        <v>28</v>
      </c>
      <c r="B31" s="2">
        <v>2020930328</v>
      </c>
      <c r="C31" s="2" t="s">
        <v>59</v>
      </c>
      <c r="D31" s="2" t="s">
        <v>60</v>
      </c>
      <c r="E31" s="2">
        <f>VLOOKUP(B31,'[1]2020.8台州沿海高速'!$B$6:$D$148,3,0)</f>
        <v>69</v>
      </c>
      <c r="F31" s="2">
        <v>28</v>
      </c>
    </row>
    <row r="32" ht="20.1" customHeight="1" spans="1:6">
      <c r="A32" s="2">
        <f t="shared" si="0"/>
        <v>29</v>
      </c>
      <c r="B32" s="2">
        <v>2020920301</v>
      </c>
      <c r="C32" s="2" t="s">
        <v>61</v>
      </c>
      <c r="D32" s="2" t="s">
        <v>62</v>
      </c>
      <c r="E32" s="2">
        <f>VLOOKUP(B32,'[1]2020.8台州沿海高速'!$B$6:$D$148,3,0)</f>
        <v>68.5</v>
      </c>
      <c r="F32" s="2">
        <v>29</v>
      </c>
    </row>
    <row r="33" ht="20.1" customHeight="1" spans="1:6">
      <c r="A33" s="2">
        <f t="shared" si="0"/>
        <v>30</v>
      </c>
      <c r="B33" s="2">
        <v>2020920303</v>
      </c>
      <c r="C33" s="2" t="s">
        <v>63</v>
      </c>
      <c r="D33" s="2" t="s">
        <v>64</v>
      </c>
      <c r="E33" s="2">
        <f>VLOOKUP(B33,'[1]2020.8台州沿海高速'!$B$6:$D$148,3,0)</f>
        <v>68.5</v>
      </c>
      <c r="F33" s="2">
        <v>30</v>
      </c>
    </row>
    <row r="34" ht="20.1" customHeight="1" spans="1:6">
      <c r="A34" s="2">
        <f t="shared" si="0"/>
        <v>31</v>
      </c>
      <c r="B34" s="2">
        <v>2020920329</v>
      </c>
      <c r="C34" s="2" t="s">
        <v>65</v>
      </c>
      <c r="D34" s="2" t="s">
        <v>66</v>
      </c>
      <c r="E34" s="2">
        <f>VLOOKUP(B34,'[1]2020.8台州沿海高速'!$B$6:$D$148,3,0)</f>
        <v>68.5</v>
      </c>
      <c r="F34" s="2">
        <v>31</v>
      </c>
    </row>
    <row r="35" ht="20.1" customHeight="1" spans="1:6">
      <c r="A35" s="2">
        <f t="shared" si="0"/>
        <v>32</v>
      </c>
      <c r="B35" s="2">
        <v>2020930513</v>
      </c>
      <c r="C35" s="2" t="s">
        <v>67</v>
      </c>
      <c r="D35" s="2" t="s">
        <v>68</v>
      </c>
      <c r="E35" s="2">
        <f>VLOOKUP(B35,'[1]2020.8台州沿海高速'!$B$6:$D$148,3,0)</f>
        <v>68.5</v>
      </c>
      <c r="F35" s="2">
        <v>32</v>
      </c>
    </row>
    <row r="36" ht="20.1" customHeight="1" spans="1:6">
      <c r="A36" s="2">
        <f t="shared" si="0"/>
        <v>33</v>
      </c>
      <c r="B36" s="2">
        <v>2020930334</v>
      </c>
      <c r="C36" s="2" t="s">
        <v>69</v>
      </c>
      <c r="D36" s="2" t="s">
        <v>70</v>
      </c>
      <c r="E36" s="2">
        <f>VLOOKUP(B36,'[1]2020.8台州沿海高速'!$B$6:$D$148,3,0)</f>
        <v>68.5</v>
      </c>
      <c r="F36" s="2">
        <v>33</v>
      </c>
    </row>
    <row r="37" ht="20.1" customHeight="1" spans="1:6">
      <c r="A37" s="2">
        <f t="shared" si="0"/>
        <v>34</v>
      </c>
      <c r="B37" s="2">
        <v>2020920337</v>
      </c>
      <c r="C37" s="2" t="s">
        <v>71</v>
      </c>
      <c r="D37" s="2" t="s">
        <v>72</v>
      </c>
      <c r="E37" s="2">
        <f>VLOOKUP(B37,'[1]2020.8台州沿海高速'!$B$6:$D$148,3,0)</f>
        <v>68</v>
      </c>
      <c r="F37" s="2">
        <v>34</v>
      </c>
    </row>
    <row r="38" ht="20.1" customHeight="1" spans="1:6">
      <c r="A38" s="2">
        <f t="shared" si="0"/>
        <v>35</v>
      </c>
      <c r="B38" s="2">
        <v>2020930540</v>
      </c>
      <c r="C38" s="2" t="s">
        <v>73</v>
      </c>
      <c r="D38" s="2" t="s">
        <v>74</v>
      </c>
      <c r="E38" s="2">
        <f>VLOOKUP(B38,'[1]2020.8台州沿海高速'!$B$6:$D$148,3,0)</f>
        <v>68</v>
      </c>
      <c r="F38" s="2">
        <v>35</v>
      </c>
    </row>
    <row r="39" ht="20.1" customHeight="1" spans="1:6">
      <c r="A39" s="2">
        <f t="shared" si="0"/>
        <v>36</v>
      </c>
      <c r="B39" s="2">
        <v>2020920334</v>
      </c>
      <c r="C39" s="2" t="s">
        <v>75</v>
      </c>
      <c r="D39" s="2" t="s">
        <v>76</v>
      </c>
      <c r="E39" s="2">
        <f>VLOOKUP(B39,'[1]2020.8台州沿海高速'!$B$6:$D$148,3,0)</f>
        <v>67</v>
      </c>
      <c r="F39" s="2">
        <v>36</v>
      </c>
    </row>
    <row r="40" ht="20.1" customHeight="1" spans="1:6">
      <c r="A40" s="2">
        <f t="shared" si="0"/>
        <v>37</v>
      </c>
      <c r="B40" s="2">
        <v>2020920341</v>
      </c>
      <c r="C40" s="2" t="s">
        <v>77</v>
      </c>
      <c r="D40" s="2" t="s">
        <v>26</v>
      </c>
      <c r="E40" s="2">
        <f>VLOOKUP(B40,'[1]2020.8台州沿海高速'!$B$6:$D$148,3,0)</f>
        <v>67</v>
      </c>
      <c r="F40" s="2">
        <v>37</v>
      </c>
    </row>
    <row r="41" ht="20.1" customHeight="1" spans="1:6">
      <c r="A41" s="2">
        <f t="shared" si="0"/>
        <v>38</v>
      </c>
      <c r="B41" s="2">
        <v>2020920344</v>
      </c>
      <c r="C41" s="2" t="s">
        <v>78</v>
      </c>
      <c r="D41" s="2" t="s">
        <v>79</v>
      </c>
      <c r="E41" s="2">
        <f>VLOOKUP(B41,'[1]2020.8台州沿海高速'!$B$6:$D$148,3,0)</f>
        <v>67</v>
      </c>
      <c r="F41" s="2">
        <v>38</v>
      </c>
    </row>
    <row r="42" ht="20.1" customHeight="1" spans="1:6">
      <c r="A42" s="2">
        <f t="shared" si="0"/>
        <v>39</v>
      </c>
      <c r="B42" s="2">
        <v>2020930532</v>
      </c>
      <c r="C42" s="2" t="s">
        <v>80</v>
      </c>
      <c r="D42" s="2" t="s">
        <v>81</v>
      </c>
      <c r="E42" s="2">
        <f>VLOOKUP(B42,'[1]2020.8台州沿海高速'!$B$6:$D$148,3,0)</f>
        <v>66.5</v>
      </c>
      <c r="F42" s="2">
        <v>39</v>
      </c>
    </row>
    <row r="43" ht="20.1" customHeight="1" spans="1:6">
      <c r="A43" s="2">
        <f t="shared" si="0"/>
        <v>40</v>
      </c>
      <c r="B43" s="2">
        <v>2020930307</v>
      </c>
      <c r="C43" s="2" t="s">
        <v>82</v>
      </c>
      <c r="D43" s="2" t="s">
        <v>32</v>
      </c>
      <c r="E43" s="2">
        <f>VLOOKUP(B43,'[1]2020.8台州沿海高速'!$B$6:$D$148,3,0)</f>
        <v>66.5</v>
      </c>
      <c r="F43" s="2">
        <v>40</v>
      </c>
    </row>
    <row r="44" ht="20.1" customHeight="1" spans="1:6">
      <c r="A44" s="2">
        <f t="shared" si="0"/>
        <v>41</v>
      </c>
      <c r="B44" s="2">
        <v>2020930519</v>
      </c>
      <c r="C44" s="2" t="s">
        <v>83</v>
      </c>
      <c r="D44" s="2" t="s">
        <v>84</v>
      </c>
      <c r="E44" s="2">
        <f>VLOOKUP(B44,'[1]2020.8台州沿海高速'!$B$6:$D$148,3,0)</f>
        <v>66</v>
      </c>
      <c r="F44" s="2">
        <v>41</v>
      </c>
    </row>
    <row r="45" ht="20.1" customHeight="1" spans="1:6">
      <c r="A45" s="2">
        <f t="shared" si="0"/>
        <v>42</v>
      </c>
      <c r="B45" s="2">
        <v>2020930321</v>
      </c>
      <c r="C45" s="2" t="s">
        <v>85</v>
      </c>
      <c r="D45" s="2" t="s">
        <v>64</v>
      </c>
      <c r="E45" s="2">
        <f>VLOOKUP(B45,'[1]2020.8台州沿海高速'!$B$6:$D$148,3,0)</f>
        <v>66</v>
      </c>
      <c r="F45" s="2">
        <v>42</v>
      </c>
    </row>
    <row r="46" ht="20.1" customHeight="1" spans="1:6">
      <c r="A46" s="2">
        <f t="shared" si="0"/>
        <v>43</v>
      </c>
      <c r="B46" s="2">
        <v>2020920316</v>
      </c>
      <c r="C46" s="2" t="s">
        <v>86</v>
      </c>
      <c r="D46" s="2" t="s">
        <v>87</v>
      </c>
      <c r="E46" s="2">
        <f>VLOOKUP(B46,'[1]2020.8台州沿海高速'!$B$6:$D$148,3,0)</f>
        <v>65.5</v>
      </c>
      <c r="F46" s="2">
        <v>43</v>
      </c>
    </row>
    <row r="47" ht="20.1" customHeight="1" spans="1:6">
      <c r="A47" s="2">
        <f t="shared" si="0"/>
        <v>44</v>
      </c>
      <c r="B47" s="2">
        <v>2020920327</v>
      </c>
      <c r="C47" s="2" t="s">
        <v>88</v>
      </c>
      <c r="D47" s="2" t="s">
        <v>89</v>
      </c>
      <c r="E47" s="2">
        <f>VLOOKUP(B47,'[1]2020.8台州沿海高速'!$B$6:$D$148,3,0)</f>
        <v>65.5</v>
      </c>
      <c r="F47" s="2">
        <v>44</v>
      </c>
    </row>
    <row r="48" ht="20.1" customHeight="1" spans="1:6">
      <c r="A48" s="2">
        <f t="shared" si="0"/>
        <v>45</v>
      </c>
      <c r="B48" s="2">
        <v>2020930533</v>
      </c>
      <c r="C48" s="2" t="s">
        <v>90</v>
      </c>
      <c r="D48" s="2" t="s">
        <v>91</v>
      </c>
      <c r="E48" s="2">
        <f>VLOOKUP(B48,'[1]2020.8台州沿海高速'!$B$6:$D$148,3,0)</f>
        <v>65.5</v>
      </c>
      <c r="F48" s="2">
        <v>45</v>
      </c>
    </row>
    <row r="49" ht="20.1" customHeight="1" spans="1:6">
      <c r="A49" s="2">
        <f t="shared" si="0"/>
        <v>46</v>
      </c>
      <c r="B49" s="2">
        <v>2020920318</v>
      </c>
      <c r="C49" s="2" t="s">
        <v>92</v>
      </c>
      <c r="D49" s="2" t="s">
        <v>64</v>
      </c>
      <c r="E49" s="2">
        <f>VLOOKUP(B49,'[1]2020.8台州沿海高速'!$B$6:$D$148,3,0)</f>
        <v>65</v>
      </c>
      <c r="F49" s="2">
        <v>46</v>
      </c>
    </row>
    <row r="50" ht="20.1" customHeight="1" spans="1:6">
      <c r="A50" s="2">
        <f t="shared" si="0"/>
        <v>47</v>
      </c>
      <c r="B50" s="2">
        <v>2020930547</v>
      </c>
      <c r="C50" s="2" t="s">
        <v>93</v>
      </c>
      <c r="D50" s="2" t="s">
        <v>94</v>
      </c>
      <c r="E50" s="2">
        <f>VLOOKUP(B50,'[1]2020.8台州沿海高速'!$B$6:$D$148,3,0)</f>
        <v>65</v>
      </c>
      <c r="F50" s="2">
        <v>47</v>
      </c>
    </row>
    <row r="51" ht="20.1" customHeight="1" spans="1:6">
      <c r="A51" s="2">
        <f t="shared" si="0"/>
        <v>48</v>
      </c>
      <c r="B51" s="2">
        <v>2020920309</v>
      </c>
      <c r="C51" s="2" t="s">
        <v>95</v>
      </c>
      <c r="D51" s="2" t="s">
        <v>18</v>
      </c>
      <c r="E51" s="2">
        <f>VLOOKUP(B51,'[1]2020.8台州沿海高速'!$B$6:$D$148,3,0)</f>
        <v>64.5</v>
      </c>
      <c r="F51" s="2">
        <v>48</v>
      </c>
    </row>
    <row r="52" ht="20.1" customHeight="1" spans="1:6">
      <c r="A52" s="2">
        <f t="shared" si="0"/>
        <v>49</v>
      </c>
      <c r="B52" s="2">
        <v>2020930517</v>
      </c>
      <c r="C52" s="2" t="s">
        <v>96</v>
      </c>
      <c r="D52" s="2" t="s">
        <v>97</v>
      </c>
      <c r="E52" s="2">
        <f>VLOOKUP(B52,'[1]2020.8台州沿海高速'!$B$6:$D$148,3,0)</f>
        <v>64.5</v>
      </c>
      <c r="F52" s="2">
        <v>49</v>
      </c>
    </row>
    <row r="53" ht="20.1" customHeight="1" spans="1:6">
      <c r="A53" s="2">
        <f t="shared" si="0"/>
        <v>50</v>
      </c>
      <c r="B53" s="2">
        <v>2020930316</v>
      </c>
      <c r="C53" s="2" t="s">
        <v>98</v>
      </c>
      <c r="D53" s="2" t="s">
        <v>99</v>
      </c>
      <c r="E53" s="2">
        <f>VLOOKUP(B53,'[1]2020.8台州沿海高速'!$B$6:$D$148,3,0)</f>
        <v>64.5</v>
      </c>
      <c r="F53" s="2">
        <v>50</v>
      </c>
    </row>
    <row r="54" ht="20.1" customHeight="1" spans="1:6">
      <c r="A54" s="2">
        <f t="shared" si="0"/>
        <v>51</v>
      </c>
      <c r="B54" s="2">
        <v>2020930324</v>
      </c>
      <c r="C54" s="2" t="s">
        <v>100</v>
      </c>
      <c r="D54" s="2" t="s">
        <v>101</v>
      </c>
      <c r="E54" s="2">
        <f>VLOOKUP(B54,'[1]2020.8台州沿海高速'!$B$6:$D$148,3,0)</f>
        <v>64.5</v>
      </c>
      <c r="F54" s="2">
        <v>51</v>
      </c>
    </row>
    <row r="55" ht="20.1" customHeight="1" spans="1:6">
      <c r="A55" s="2">
        <f t="shared" si="0"/>
        <v>52</v>
      </c>
      <c r="B55" s="2">
        <v>2020930325</v>
      </c>
      <c r="C55" s="2" t="s">
        <v>102</v>
      </c>
      <c r="D55" s="2" t="s">
        <v>94</v>
      </c>
      <c r="E55" s="2">
        <f>VLOOKUP(B55,'[1]2020.8台州沿海高速'!$B$6:$D$148,3,0)</f>
        <v>64.5</v>
      </c>
      <c r="F55" s="2">
        <v>52</v>
      </c>
    </row>
    <row r="56" ht="20.1" customHeight="1" spans="1:6">
      <c r="A56" s="2">
        <f t="shared" si="0"/>
        <v>53</v>
      </c>
      <c r="B56" s="2">
        <v>2020920313</v>
      </c>
      <c r="C56" s="2" t="s">
        <v>103</v>
      </c>
      <c r="D56" s="2" t="s">
        <v>30</v>
      </c>
      <c r="E56" s="2">
        <f>VLOOKUP(B56,'[1]2020.8台州沿海高速'!$B$6:$D$148,3,0)</f>
        <v>64</v>
      </c>
      <c r="F56" s="2">
        <v>53</v>
      </c>
    </row>
    <row r="57" ht="20.1" customHeight="1" spans="1:6">
      <c r="A57" s="2">
        <f t="shared" si="0"/>
        <v>54</v>
      </c>
      <c r="B57" s="2">
        <v>2020920348</v>
      </c>
      <c r="C57" s="2" t="s">
        <v>104</v>
      </c>
      <c r="D57" s="2" t="s">
        <v>105</v>
      </c>
      <c r="E57" s="2">
        <f>VLOOKUP(B57,'[1]2020.8台州沿海高速'!$B$6:$D$148,3,0)</f>
        <v>64</v>
      </c>
      <c r="F57" s="2">
        <v>54</v>
      </c>
    </row>
    <row r="58" ht="20.1" customHeight="1" spans="1:6">
      <c r="A58" s="2">
        <f t="shared" si="0"/>
        <v>55</v>
      </c>
      <c r="B58" s="2">
        <v>2020920351</v>
      </c>
      <c r="C58" s="2" t="s">
        <v>106</v>
      </c>
      <c r="D58" s="2" t="s">
        <v>107</v>
      </c>
      <c r="E58" s="2">
        <f>VLOOKUP(B58,'[1]2020.8台州沿海高速'!$B$6:$D$148,3,0)</f>
        <v>64</v>
      </c>
      <c r="F58" s="2">
        <v>55</v>
      </c>
    </row>
    <row r="59" ht="20.1" customHeight="1" spans="1:6">
      <c r="A59" s="2">
        <f t="shared" si="0"/>
        <v>56</v>
      </c>
      <c r="B59" s="2">
        <v>2020920353</v>
      </c>
      <c r="C59" s="2" t="s">
        <v>108</v>
      </c>
      <c r="D59" s="2" t="s">
        <v>109</v>
      </c>
      <c r="E59" s="2">
        <f>VLOOKUP(B59,'[1]2020.8台州沿海高速'!$B$6:$D$148,3,0)</f>
        <v>63.5</v>
      </c>
      <c r="F59" s="2">
        <v>56</v>
      </c>
    </row>
    <row r="60" ht="20.1" customHeight="1" spans="1:6">
      <c r="A60" s="2">
        <f t="shared" si="0"/>
        <v>57</v>
      </c>
      <c r="B60" s="2">
        <v>2020930502</v>
      </c>
      <c r="C60" s="2" t="s">
        <v>110</v>
      </c>
      <c r="D60" s="2" t="s">
        <v>111</v>
      </c>
      <c r="E60" s="2">
        <f>VLOOKUP(B60,'[1]2020.8台州沿海高速'!$B$6:$D$148,3,0)</f>
        <v>63.5</v>
      </c>
      <c r="F60" s="2">
        <v>57</v>
      </c>
    </row>
    <row r="61" ht="20.1" customHeight="1" spans="1:6">
      <c r="A61" s="2">
        <f t="shared" si="0"/>
        <v>58</v>
      </c>
      <c r="B61" s="2">
        <v>2020930523</v>
      </c>
      <c r="C61" s="2" t="s">
        <v>112</v>
      </c>
      <c r="D61" s="2" t="s">
        <v>111</v>
      </c>
      <c r="E61" s="2">
        <f>VLOOKUP(B61,'[1]2020.8台州沿海高速'!$B$6:$D$148,3,0)</f>
        <v>63.5</v>
      </c>
      <c r="F61" s="2">
        <v>58</v>
      </c>
    </row>
    <row r="62" ht="20.1" customHeight="1" spans="1:6">
      <c r="A62" s="2">
        <f t="shared" si="0"/>
        <v>59</v>
      </c>
      <c r="B62" s="2">
        <v>2020930524</v>
      </c>
      <c r="C62" s="2" t="s">
        <v>113</v>
      </c>
      <c r="D62" s="2" t="s">
        <v>114</v>
      </c>
      <c r="E62" s="2">
        <f>VLOOKUP(B62,'[1]2020.8台州沿海高速'!$B$6:$D$148,3,0)</f>
        <v>63.5</v>
      </c>
      <c r="F62" s="2">
        <v>59</v>
      </c>
    </row>
    <row r="63" ht="20.1" customHeight="1" spans="1:6">
      <c r="A63" s="2">
        <f t="shared" si="0"/>
        <v>60</v>
      </c>
      <c r="B63" s="2">
        <v>2020930313</v>
      </c>
      <c r="C63" s="2" t="s">
        <v>115</v>
      </c>
      <c r="D63" s="2" t="s">
        <v>116</v>
      </c>
      <c r="E63" s="2">
        <f>VLOOKUP(B63,'[1]2020.8台州沿海高速'!$B$6:$D$148,3,0)</f>
        <v>63.5</v>
      </c>
      <c r="F63" s="2">
        <v>60</v>
      </c>
    </row>
    <row r="64" ht="20.1" customHeight="1" spans="1:6">
      <c r="A64" s="2">
        <f t="shared" si="0"/>
        <v>61</v>
      </c>
      <c r="B64" s="2">
        <v>2020930335</v>
      </c>
      <c r="C64" s="2" t="s">
        <v>117</v>
      </c>
      <c r="D64" s="2" t="s">
        <v>118</v>
      </c>
      <c r="E64" s="2">
        <f>VLOOKUP(B64,'[1]2020.8台州沿海高速'!$B$6:$D$148,3,0)</f>
        <v>63.5</v>
      </c>
      <c r="F64" s="2">
        <v>61</v>
      </c>
    </row>
    <row r="65" ht="20.1" customHeight="1" spans="1:6">
      <c r="A65" s="2">
        <f t="shared" si="0"/>
        <v>62</v>
      </c>
      <c r="B65" s="2">
        <v>2020920319</v>
      </c>
      <c r="C65" s="2" t="s">
        <v>119</v>
      </c>
      <c r="D65" s="2" t="s">
        <v>120</v>
      </c>
      <c r="E65" s="2">
        <f>VLOOKUP(B65,'[1]2020.8台州沿海高速'!$B$6:$D$148,3,0)</f>
        <v>63</v>
      </c>
      <c r="F65" s="2" t="s">
        <v>121</v>
      </c>
    </row>
    <row r="66" ht="20.1" customHeight="1" spans="1:6">
      <c r="A66" s="2">
        <f t="shared" si="0"/>
        <v>63</v>
      </c>
      <c r="B66" s="2">
        <v>2020920325</v>
      </c>
      <c r="C66" s="2" t="s">
        <v>122</v>
      </c>
      <c r="D66" s="2" t="s">
        <v>123</v>
      </c>
      <c r="E66" s="2">
        <f>VLOOKUP(B66,'[1]2020.8台州沿海高速'!$B$6:$D$148,3,0)</f>
        <v>63</v>
      </c>
      <c r="F66" s="2" t="s">
        <v>121</v>
      </c>
    </row>
    <row r="67" ht="20.1" customHeight="1" spans="1:6">
      <c r="A67" s="2">
        <f t="shared" si="0"/>
        <v>64</v>
      </c>
      <c r="B67" s="2">
        <v>2020930507</v>
      </c>
      <c r="C67" s="2" t="s">
        <v>124</v>
      </c>
      <c r="D67" s="2" t="s">
        <v>125</v>
      </c>
      <c r="E67" s="2">
        <f>VLOOKUP(B67,'[1]2020.8台州沿海高速'!$B$6:$D$148,3,0)</f>
        <v>63</v>
      </c>
      <c r="F67" s="2" t="s">
        <v>121</v>
      </c>
    </row>
    <row r="68" ht="20.1" customHeight="1" spans="1:6">
      <c r="A68" s="2">
        <f t="shared" si="0"/>
        <v>65</v>
      </c>
      <c r="B68" s="2">
        <v>2020920312</v>
      </c>
      <c r="C68" s="2" t="s">
        <v>47</v>
      </c>
      <c r="D68" s="2" t="s">
        <v>126</v>
      </c>
      <c r="E68" s="2">
        <f>VLOOKUP(B68,'[1]2020.8台州沿海高速'!$B$6:$D$148,3,0)</f>
        <v>62.5</v>
      </c>
      <c r="F68" s="2" t="s">
        <v>121</v>
      </c>
    </row>
    <row r="69" ht="20.1" customHeight="1" spans="1:6">
      <c r="A69" s="2">
        <f t="shared" si="0"/>
        <v>66</v>
      </c>
      <c r="B69" s="2">
        <v>2020920331</v>
      </c>
      <c r="C69" s="2" t="s">
        <v>127</v>
      </c>
      <c r="D69" s="2" t="s">
        <v>128</v>
      </c>
      <c r="E69" s="2">
        <f>VLOOKUP(B69,'[1]2020.8台州沿海高速'!$B$6:$D$148,3,0)</f>
        <v>62.5</v>
      </c>
      <c r="F69" s="2" t="s">
        <v>121</v>
      </c>
    </row>
    <row r="70" ht="20.1" customHeight="1" spans="1:6">
      <c r="A70" s="2">
        <f t="shared" ref="A70:A133" si="1">A69+1</f>
        <v>67</v>
      </c>
      <c r="B70" s="2">
        <v>2020920335</v>
      </c>
      <c r="C70" s="2" t="s">
        <v>129</v>
      </c>
      <c r="D70" s="2" t="s">
        <v>130</v>
      </c>
      <c r="E70" s="2">
        <f>VLOOKUP(B70,'[1]2020.8台州沿海高速'!$B$6:$D$148,3,0)</f>
        <v>62.5</v>
      </c>
      <c r="F70" s="2" t="s">
        <v>121</v>
      </c>
    </row>
    <row r="71" ht="20.1" customHeight="1" spans="1:6">
      <c r="A71" s="2">
        <f t="shared" si="1"/>
        <v>68</v>
      </c>
      <c r="B71" s="2">
        <v>2020920342</v>
      </c>
      <c r="C71" s="2" t="s">
        <v>131</v>
      </c>
      <c r="D71" s="2" t="s">
        <v>132</v>
      </c>
      <c r="E71" s="2">
        <f>VLOOKUP(B71,'[1]2020.8台州沿海高速'!$B$6:$D$148,3,0)</f>
        <v>62.5</v>
      </c>
      <c r="F71" s="2" t="s">
        <v>121</v>
      </c>
    </row>
    <row r="72" ht="20.1" customHeight="1" spans="1:6">
      <c r="A72" s="2">
        <f t="shared" si="1"/>
        <v>69</v>
      </c>
      <c r="B72" s="2">
        <v>2020930553</v>
      </c>
      <c r="C72" s="2" t="s">
        <v>133</v>
      </c>
      <c r="D72" s="2" t="s">
        <v>134</v>
      </c>
      <c r="E72" s="2">
        <f>VLOOKUP(B72,'[1]2020.8台州沿海高速'!$B$6:$D$148,3,0)</f>
        <v>62.5</v>
      </c>
      <c r="F72" s="2" t="s">
        <v>121</v>
      </c>
    </row>
    <row r="73" ht="20.1" customHeight="1" spans="1:6">
      <c r="A73" s="2">
        <f t="shared" si="1"/>
        <v>70</v>
      </c>
      <c r="B73" s="2">
        <v>2020920308</v>
      </c>
      <c r="C73" s="2" t="s">
        <v>135</v>
      </c>
      <c r="D73" s="2" t="s">
        <v>136</v>
      </c>
      <c r="E73" s="2">
        <f>VLOOKUP(B73,'[1]2020.8台州沿海高速'!$B$6:$D$148,3,0)</f>
        <v>62</v>
      </c>
      <c r="F73" s="2" t="s">
        <v>121</v>
      </c>
    </row>
    <row r="74" ht="20.1" customHeight="1" spans="1:6">
      <c r="A74" s="2">
        <f t="shared" si="1"/>
        <v>71</v>
      </c>
      <c r="B74" s="2">
        <v>2020930514</v>
      </c>
      <c r="C74" s="2" t="s">
        <v>137</v>
      </c>
      <c r="D74" s="2" t="s">
        <v>138</v>
      </c>
      <c r="E74" s="2">
        <f>VLOOKUP(B74,'[1]2020.8台州沿海高速'!$B$6:$D$148,3,0)</f>
        <v>61.5</v>
      </c>
      <c r="F74" s="2" t="s">
        <v>121</v>
      </c>
    </row>
    <row r="75" ht="20.1" customHeight="1" spans="1:6">
      <c r="A75" s="2">
        <f t="shared" si="1"/>
        <v>72</v>
      </c>
      <c r="B75" s="2">
        <v>2020920317</v>
      </c>
      <c r="C75" s="2" t="s">
        <v>139</v>
      </c>
      <c r="D75" s="2" t="s">
        <v>140</v>
      </c>
      <c r="E75" s="2">
        <f>VLOOKUP(B75,'[1]2020.8台州沿海高速'!$B$6:$D$148,3,0)</f>
        <v>61</v>
      </c>
      <c r="F75" s="2" t="s">
        <v>121</v>
      </c>
    </row>
    <row r="76" ht="20.1" customHeight="1" spans="1:6">
      <c r="A76" s="2">
        <f t="shared" si="1"/>
        <v>73</v>
      </c>
      <c r="B76" s="2">
        <v>2020920330</v>
      </c>
      <c r="C76" s="2" t="s">
        <v>141</v>
      </c>
      <c r="D76" s="2" t="s">
        <v>142</v>
      </c>
      <c r="E76" s="2">
        <f>VLOOKUP(B76,'[1]2020.8台州沿海高速'!$B$6:$D$148,3,0)</f>
        <v>61</v>
      </c>
      <c r="F76" s="2" t="s">
        <v>121</v>
      </c>
    </row>
    <row r="77" ht="20.1" customHeight="1" spans="1:6">
      <c r="A77" s="2">
        <f t="shared" si="1"/>
        <v>74</v>
      </c>
      <c r="B77" s="2">
        <v>2020930327</v>
      </c>
      <c r="C77" s="2" t="s">
        <v>13</v>
      </c>
      <c r="D77" s="2" t="s">
        <v>143</v>
      </c>
      <c r="E77" s="2">
        <f>VLOOKUP(B77,'[1]2020.8台州沿海高速'!$B$6:$D$148,3,0)</f>
        <v>61</v>
      </c>
      <c r="F77" s="2" t="s">
        <v>121</v>
      </c>
    </row>
    <row r="78" ht="20.1" customHeight="1" spans="1:6">
      <c r="A78" s="2">
        <f t="shared" si="1"/>
        <v>75</v>
      </c>
      <c r="B78" s="2">
        <v>2020920326</v>
      </c>
      <c r="C78" s="2" t="s">
        <v>144</v>
      </c>
      <c r="D78" s="2" t="s">
        <v>145</v>
      </c>
      <c r="E78" s="2">
        <f>VLOOKUP(B78,'[1]2020.8台州沿海高速'!$B$6:$D$148,3,0)</f>
        <v>60.5</v>
      </c>
      <c r="F78" s="2" t="s">
        <v>121</v>
      </c>
    </row>
    <row r="79" ht="20.1" customHeight="1" spans="1:6">
      <c r="A79" s="2">
        <f t="shared" si="1"/>
        <v>76</v>
      </c>
      <c r="B79" s="2">
        <v>2020930538</v>
      </c>
      <c r="C79" s="2" t="s">
        <v>146</v>
      </c>
      <c r="D79" s="2" t="s">
        <v>94</v>
      </c>
      <c r="E79" s="2">
        <f>VLOOKUP(B79,'[1]2020.8台州沿海高速'!$B$6:$D$148,3,0)</f>
        <v>60.5</v>
      </c>
      <c r="F79" s="2" t="s">
        <v>121</v>
      </c>
    </row>
    <row r="80" ht="20.1" customHeight="1" spans="1:6">
      <c r="A80" s="2">
        <f t="shared" si="1"/>
        <v>77</v>
      </c>
      <c r="B80" s="2">
        <v>2020930550</v>
      </c>
      <c r="C80" s="2" t="s">
        <v>90</v>
      </c>
      <c r="D80" s="2" t="s">
        <v>147</v>
      </c>
      <c r="E80" s="2">
        <f>VLOOKUP(B80,'[1]2020.8台州沿海高速'!$B$6:$D$148,3,0)</f>
        <v>60.5</v>
      </c>
      <c r="F80" s="2" t="s">
        <v>121</v>
      </c>
    </row>
    <row r="81" ht="20.1" customHeight="1" spans="1:6">
      <c r="A81" s="2">
        <f t="shared" si="1"/>
        <v>78</v>
      </c>
      <c r="B81" s="2">
        <v>2020930552</v>
      </c>
      <c r="C81" s="2" t="s">
        <v>148</v>
      </c>
      <c r="D81" s="2" t="s">
        <v>149</v>
      </c>
      <c r="E81" s="2">
        <f>VLOOKUP(B81,'[1]2020.8台州沿海高速'!$B$6:$D$148,3,0)</f>
        <v>60.5</v>
      </c>
      <c r="F81" s="2" t="s">
        <v>121</v>
      </c>
    </row>
    <row r="82" ht="20.1" customHeight="1" spans="1:6">
      <c r="A82" s="2">
        <f t="shared" si="1"/>
        <v>79</v>
      </c>
      <c r="B82" s="2">
        <v>2020920336</v>
      </c>
      <c r="C82" s="2" t="s">
        <v>150</v>
      </c>
      <c r="D82" s="2" t="s">
        <v>151</v>
      </c>
      <c r="E82" s="2">
        <f>VLOOKUP(B82,'[1]2020.8台州沿海高速'!$B$6:$D$148,3,0)</f>
        <v>60</v>
      </c>
      <c r="F82" s="2" t="s">
        <v>121</v>
      </c>
    </row>
    <row r="83" ht="20.1" customHeight="1" spans="1:6">
      <c r="A83" s="2">
        <f t="shared" si="1"/>
        <v>80</v>
      </c>
      <c r="B83" s="2">
        <v>2020920345</v>
      </c>
      <c r="C83" s="2" t="s">
        <v>152</v>
      </c>
      <c r="D83" s="2" t="s">
        <v>153</v>
      </c>
      <c r="E83" s="2">
        <f>VLOOKUP(B83,'[1]2020.8台州沿海高速'!$B$6:$D$148,3,0)</f>
        <v>60</v>
      </c>
      <c r="F83" s="2" t="s">
        <v>121</v>
      </c>
    </row>
    <row r="84" ht="20.1" customHeight="1" spans="1:6">
      <c r="A84" s="2">
        <f t="shared" si="1"/>
        <v>81</v>
      </c>
      <c r="B84" s="2">
        <v>2020930535</v>
      </c>
      <c r="C84" s="2" t="s">
        <v>154</v>
      </c>
      <c r="D84" s="2" t="s">
        <v>155</v>
      </c>
      <c r="E84" s="2">
        <f>VLOOKUP(B84,'[1]2020.8台州沿海高速'!$B$6:$D$148,3,0)</f>
        <v>60</v>
      </c>
      <c r="F84" s="2" t="s">
        <v>121</v>
      </c>
    </row>
    <row r="85" ht="20.1" customHeight="1" spans="1:6">
      <c r="A85" s="2">
        <f t="shared" si="1"/>
        <v>82</v>
      </c>
      <c r="B85" s="2">
        <v>2020920350</v>
      </c>
      <c r="C85" s="2" t="s">
        <v>156</v>
      </c>
      <c r="D85" s="2" t="s">
        <v>157</v>
      </c>
      <c r="E85" s="2">
        <f>VLOOKUP(B85,'[1]2020.8台州沿海高速'!$B$6:$D$148,3,0)</f>
        <v>59.5</v>
      </c>
      <c r="F85" s="2" t="s">
        <v>121</v>
      </c>
    </row>
    <row r="86" ht="20.1" customHeight="1" spans="1:6">
      <c r="A86" s="2">
        <f t="shared" si="1"/>
        <v>83</v>
      </c>
      <c r="B86" s="2">
        <v>2020930548</v>
      </c>
      <c r="C86" s="2" t="s">
        <v>113</v>
      </c>
      <c r="D86" s="2" t="s">
        <v>158</v>
      </c>
      <c r="E86" s="2">
        <f>VLOOKUP(B86,'[1]2020.8台州沿海高速'!$B$6:$D$148,3,0)</f>
        <v>59.5</v>
      </c>
      <c r="F86" s="2" t="s">
        <v>121</v>
      </c>
    </row>
    <row r="87" ht="20.1" customHeight="1" spans="1:6">
      <c r="A87" s="2">
        <f t="shared" si="1"/>
        <v>84</v>
      </c>
      <c r="B87" s="2">
        <v>2020930305</v>
      </c>
      <c r="C87" s="2" t="s">
        <v>159</v>
      </c>
      <c r="D87" s="2" t="s">
        <v>160</v>
      </c>
      <c r="E87" s="2">
        <f>VLOOKUP(B87,'[1]2020.8台州沿海高速'!$B$6:$D$148,3,0)</f>
        <v>59.5</v>
      </c>
      <c r="F87" s="2" t="s">
        <v>121</v>
      </c>
    </row>
    <row r="88" ht="20.1" customHeight="1" spans="1:6">
      <c r="A88" s="2">
        <f t="shared" si="1"/>
        <v>85</v>
      </c>
      <c r="B88" s="2">
        <v>2020920314</v>
      </c>
      <c r="C88" s="2" t="s">
        <v>113</v>
      </c>
      <c r="D88" s="2" t="s">
        <v>161</v>
      </c>
      <c r="E88" s="2">
        <f>VLOOKUP(B88,'[1]2020.8台州沿海高速'!$B$6:$D$148,3,0)</f>
        <v>59</v>
      </c>
      <c r="F88" s="2" t="s">
        <v>121</v>
      </c>
    </row>
    <row r="89" ht="20.1" customHeight="1" spans="1:6">
      <c r="A89" s="2">
        <f t="shared" si="1"/>
        <v>86</v>
      </c>
      <c r="B89" s="2">
        <v>2020920346</v>
      </c>
      <c r="C89" s="2" t="s">
        <v>162</v>
      </c>
      <c r="D89" s="2" t="s">
        <v>163</v>
      </c>
      <c r="E89" s="2">
        <f>VLOOKUP(B89,'[1]2020.8台州沿海高速'!$B$6:$D$148,3,0)</f>
        <v>59</v>
      </c>
      <c r="F89" s="2" t="s">
        <v>121</v>
      </c>
    </row>
    <row r="90" ht="20.1" customHeight="1" spans="1:6">
      <c r="A90" s="2">
        <f t="shared" si="1"/>
        <v>87</v>
      </c>
      <c r="B90" s="2">
        <v>2020930546</v>
      </c>
      <c r="C90" s="2" t="s">
        <v>164</v>
      </c>
      <c r="D90" s="2" t="s">
        <v>165</v>
      </c>
      <c r="E90" s="2">
        <f>VLOOKUP(B90,'[1]2020.8台州沿海高速'!$B$6:$D$148,3,0)</f>
        <v>59</v>
      </c>
      <c r="F90" s="2" t="s">
        <v>121</v>
      </c>
    </row>
    <row r="91" ht="20.1" customHeight="1" spans="1:6">
      <c r="A91" s="2">
        <f t="shared" si="1"/>
        <v>88</v>
      </c>
      <c r="B91" s="2">
        <v>2020930319</v>
      </c>
      <c r="C91" s="2" t="s">
        <v>166</v>
      </c>
      <c r="D91" s="2" t="s">
        <v>123</v>
      </c>
      <c r="E91" s="2">
        <f>VLOOKUP(B91,'[1]2020.8台州沿海高速'!$B$6:$D$148,3,0)</f>
        <v>59</v>
      </c>
      <c r="F91" s="2" t="s">
        <v>121</v>
      </c>
    </row>
    <row r="92" ht="20.1" customHeight="1" spans="1:6">
      <c r="A92" s="2">
        <f t="shared" si="1"/>
        <v>89</v>
      </c>
      <c r="B92" s="2">
        <v>2020920315</v>
      </c>
      <c r="C92" s="2" t="s">
        <v>167</v>
      </c>
      <c r="D92" s="2" t="s">
        <v>168</v>
      </c>
      <c r="E92" s="2">
        <f>VLOOKUP(B92,'[1]2020.8台州沿海高速'!$B$6:$D$148,3,0)</f>
        <v>58.5</v>
      </c>
      <c r="F92" s="2" t="s">
        <v>121</v>
      </c>
    </row>
    <row r="93" ht="20.1" customHeight="1" spans="1:6">
      <c r="A93" s="2">
        <f t="shared" si="1"/>
        <v>90</v>
      </c>
      <c r="B93" s="2">
        <v>2020930309</v>
      </c>
      <c r="C93" s="2" t="s">
        <v>169</v>
      </c>
      <c r="D93" s="2" t="s">
        <v>170</v>
      </c>
      <c r="E93" s="2">
        <f>VLOOKUP(B93,'[1]2020.8台州沿海高速'!$B$6:$D$148,3,0)</f>
        <v>58.5</v>
      </c>
      <c r="F93" s="2" t="s">
        <v>121</v>
      </c>
    </row>
    <row r="94" ht="20.1" customHeight="1" spans="1:6">
      <c r="A94" s="2">
        <f t="shared" si="1"/>
        <v>91</v>
      </c>
      <c r="B94" s="2">
        <v>2020930315</v>
      </c>
      <c r="C94" s="2" t="s">
        <v>171</v>
      </c>
      <c r="D94" s="2" t="s">
        <v>140</v>
      </c>
      <c r="E94" s="2">
        <f>VLOOKUP(B94,'[1]2020.8台州沿海高速'!$B$6:$D$148,3,0)</f>
        <v>58.5</v>
      </c>
      <c r="F94" s="2" t="s">
        <v>121</v>
      </c>
    </row>
    <row r="95" ht="20.1" customHeight="1" spans="1:6">
      <c r="A95" s="2">
        <f t="shared" si="1"/>
        <v>92</v>
      </c>
      <c r="B95" s="2">
        <v>2020920302</v>
      </c>
      <c r="C95" s="2" t="s">
        <v>172</v>
      </c>
      <c r="D95" s="2" t="s">
        <v>173</v>
      </c>
      <c r="E95" s="2">
        <f>VLOOKUP(B95,'[1]2020.8台州沿海高速'!$B$6:$D$148,3,0)</f>
        <v>58</v>
      </c>
      <c r="F95" s="2" t="s">
        <v>121</v>
      </c>
    </row>
    <row r="96" ht="20.1" customHeight="1" spans="1:6">
      <c r="A96" s="2">
        <f t="shared" si="1"/>
        <v>93</v>
      </c>
      <c r="B96" s="2">
        <v>2020930518</v>
      </c>
      <c r="C96" s="2" t="s">
        <v>174</v>
      </c>
      <c r="D96" s="2" t="s">
        <v>175</v>
      </c>
      <c r="E96" s="2">
        <f>VLOOKUP(B96,'[1]2020.8台州沿海高速'!$B$6:$D$148,3,0)</f>
        <v>58</v>
      </c>
      <c r="F96" s="2" t="s">
        <v>121</v>
      </c>
    </row>
    <row r="97" ht="20.1" customHeight="1" spans="1:6">
      <c r="A97" s="2">
        <f t="shared" si="1"/>
        <v>94</v>
      </c>
      <c r="B97" s="2">
        <v>2020930311</v>
      </c>
      <c r="C97" s="2" t="s">
        <v>176</v>
      </c>
      <c r="D97" s="2" t="s">
        <v>74</v>
      </c>
      <c r="E97" s="2">
        <f>VLOOKUP(B97,'[1]2020.8台州沿海高速'!$B$6:$D$148,3,0)</f>
        <v>58</v>
      </c>
      <c r="F97" s="2" t="s">
        <v>121</v>
      </c>
    </row>
    <row r="98" ht="20.1" customHeight="1" spans="1:6">
      <c r="A98" s="2">
        <f t="shared" si="1"/>
        <v>95</v>
      </c>
      <c r="B98" s="2">
        <v>2020930525</v>
      </c>
      <c r="C98" s="2" t="s">
        <v>177</v>
      </c>
      <c r="D98" s="2" t="s">
        <v>87</v>
      </c>
      <c r="E98" s="2">
        <f>VLOOKUP(B98,'[1]2020.8台州沿海高速'!$B$6:$D$148,3,0)</f>
        <v>57.5</v>
      </c>
      <c r="F98" s="2" t="s">
        <v>121</v>
      </c>
    </row>
    <row r="99" ht="20.1" customHeight="1" spans="1:6">
      <c r="A99" s="2">
        <f t="shared" si="1"/>
        <v>96</v>
      </c>
      <c r="B99" s="2">
        <v>2020930545</v>
      </c>
      <c r="C99" s="2" t="s">
        <v>178</v>
      </c>
      <c r="D99" s="2" t="s">
        <v>179</v>
      </c>
      <c r="E99" s="2">
        <f>VLOOKUP(B99,'[1]2020.8台州沿海高速'!$B$6:$D$148,3,0)</f>
        <v>57.5</v>
      </c>
      <c r="F99" s="2" t="s">
        <v>121</v>
      </c>
    </row>
    <row r="100" ht="20.1" customHeight="1" spans="1:6">
      <c r="A100" s="2">
        <f t="shared" si="1"/>
        <v>97</v>
      </c>
      <c r="B100" s="2">
        <v>2020920311</v>
      </c>
      <c r="C100" s="2" t="s">
        <v>180</v>
      </c>
      <c r="D100" s="2" t="s">
        <v>149</v>
      </c>
      <c r="E100" s="2">
        <f>VLOOKUP(B100,'[1]2020.8台州沿海高速'!$B$6:$D$148,3,0)</f>
        <v>57</v>
      </c>
      <c r="F100" s="2" t="s">
        <v>121</v>
      </c>
    </row>
    <row r="101" ht="20.1" customHeight="1" spans="1:6">
      <c r="A101" s="2">
        <f t="shared" si="1"/>
        <v>98</v>
      </c>
      <c r="B101" s="2">
        <v>2020930515</v>
      </c>
      <c r="C101" s="2" t="s">
        <v>181</v>
      </c>
      <c r="D101" s="2" t="s">
        <v>182</v>
      </c>
      <c r="E101" s="2">
        <f>VLOOKUP(B101,'[1]2020.8台州沿海高速'!$B$6:$D$148,3,0)</f>
        <v>57</v>
      </c>
      <c r="F101" s="2" t="s">
        <v>121</v>
      </c>
    </row>
    <row r="102" ht="20.1" customHeight="1" spans="1:6">
      <c r="A102" s="2">
        <f t="shared" si="1"/>
        <v>99</v>
      </c>
      <c r="B102" s="2">
        <v>2020920352</v>
      </c>
      <c r="C102" s="2" t="s">
        <v>183</v>
      </c>
      <c r="D102" s="2" t="s">
        <v>184</v>
      </c>
      <c r="E102" s="2">
        <f>VLOOKUP(B102,'[1]2020.8台州沿海高速'!$B$6:$D$148,3,0)</f>
        <v>56.5</v>
      </c>
      <c r="F102" s="2" t="s">
        <v>121</v>
      </c>
    </row>
    <row r="103" ht="20.1" customHeight="1" spans="1:6">
      <c r="A103" s="2">
        <f t="shared" si="1"/>
        <v>100</v>
      </c>
      <c r="B103" s="2">
        <v>2020930306</v>
      </c>
      <c r="C103" s="2" t="s">
        <v>185</v>
      </c>
      <c r="D103" s="2" t="s">
        <v>186</v>
      </c>
      <c r="E103" s="2">
        <f>VLOOKUP(B103,'[1]2020.8台州沿海高速'!$B$6:$D$148,3,0)</f>
        <v>56.5</v>
      </c>
      <c r="F103" s="2" t="s">
        <v>121</v>
      </c>
    </row>
    <row r="104" ht="20.1" customHeight="1" spans="1:6">
      <c r="A104" s="2">
        <f t="shared" si="1"/>
        <v>101</v>
      </c>
      <c r="B104" s="2">
        <v>2020920323</v>
      </c>
      <c r="C104" s="2" t="s">
        <v>187</v>
      </c>
      <c r="D104" s="2" t="s">
        <v>188</v>
      </c>
      <c r="E104" s="2">
        <f>VLOOKUP(B104,'[1]2020.8台州沿海高速'!$B$6:$D$148,3,0)</f>
        <v>56</v>
      </c>
      <c r="F104" s="2" t="s">
        <v>121</v>
      </c>
    </row>
    <row r="105" ht="20.1" customHeight="1" spans="1:6">
      <c r="A105" s="2">
        <f t="shared" si="1"/>
        <v>102</v>
      </c>
      <c r="B105" s="2">
        <v>2020930526</v>
      </c>
      <c r="C105" s="2" t="s">
        <v>189</v>
      </c>
      <c r="D105" s="2" t="s">
        <v>190</v>
      </c>
      <c r="E105" s="2">
        <f>VLOOKUP(B105,'[1]2020.8台州沿海高速'!$B$6:$D$148,3,0)</f>
        <v>56</v>
      </c>
      <c r="F105" s="2" t="s">
        <v>121</v>
      </c>
    </row>
    <row r="106" ht="20.1" customHeight="1" spans="1:6">
      <c r="A106" s="2">
        <f t="shared" si="1"/>
        <v>103</v>
      </c>
      <c r="B106" s="2">
        <v>2020930536</v>
      </c>
      <c r="C106" s="2" t="s">
        <v>191</v>
      </c>
      <c r="D106" s="2" t="s">
        <v>192</v>
      </c>
      <c r="E106" s="2">
        <f>VLOOKUP(B106,'[1]2020.8台州沿海高速'!$B$6:$D$148,3,0)</f>
        <v>56</v>
      </c>
      <c r="F106" s="2" t="s">
        <v>121</v>
      </c>
    </row>
    <row r="107" ht="20.1" customHeight="1" spans="1:6">
      <c r="A107" s="2">
        <f t="shared" si="1"/>
        <v>104</v>
      </c>
      <c r="B107" s="2">
        <v>2020930544</v>
      </c>
      <c r="C107" s="2" t="s">
        <v>193</v>
      </c>
      <c r="D107" s="2" t="s">
        <v>194</v>
      </c>
      <c r="E107" s="2">
        <f>VLOOKUP(B107,'[1]2020.8台州沿海高速'!$B$6:$D$148,3,0)</f>
        <v>55.5</v>
      </c>
      <c r="F107" s="2" t="s">
        <v>121</v>
      </c>
    </row>
    <row r="108" ht="20.1" customHeight="1" spans="1:6">
      <c r="A108" s="2">
        <f t="shared" si="1"/>
        <v>105</v>
      </c>
      <c r="B108" s="2">
        <v>2020930329</v>
      </c>
      <c r="C108" s="2" t="s">
        <v>195</v>
      </c>
      <c r="D108" s="2" t="s">
        <v>196</v>
      </c>
      <c r="E108" s="2">
        <f>VLOOKUP(B108,'[1]2020.8台州沿海高速'!$B$6:$D$148,3,0)</f>
        <v>55.5</v>
      </c>
      <c r="F108" s="2" t="s">
        <v>121</v>
      </c>
    </row>
    <row r="109" ht="20.1" customHeight="1" spans="1:6">
      <c r="A109" s="2">
        <f t="shared" si="1"/>
        <v>106</v>
      </c>
      <c r="B109" s="2">
        <v>2020920320</v>
      </c>
      <c r="C109" s="2" t="s">
        <v>113</v>
      </c>
      <c r="D109" s="2" t="s">
        <v>168</v>
      </c>
      <c r="E109" s="2">
        <f>VLOOKUP(B109,'[1]2020.8台州沿海高速'!$B$6:$D$148,3,0)</f>
        <v>55</v>
      </c>
      <c r="F109" s="2" t="s">
        <v>121</v>
      </c>
    </row>
    <row r="110" ht="20.1" customHeight="1" spans="1:6">
      <c r="A110" s="2">
        <f t="shared" si="1"/>
        <v>107</v>
      </c>
      <c r="B110" s="2">
        <v>2020930301</v>
      </c>
      <c r="C110" s="2" t="s">
        <v>197</v>
      </c>
      <c r="D110" s="2" t="s">
        <v>198</v>
      </c>
      <c r="E110" s="2">
        <f>VLOOKUP(B110,'[1]2020.8台州沿海高速'!$B$6:$D$148,3,0)</f>
        <v>55</v>
      </c>
      <c r="F110" s="2" t="s">
        <v>121</v>
      </c>
    </row>
    <row r="111" ht="20.1" customHeight="1" spans="1:6">
      <c r="A111" s="2">
        <f t="shared" si="1"/>
        <v>108</v>
      </c>
      <c r="B111" s="2">
        <v>2020920324</v>
      </c>
      <c r="C111" s="2" t="s">
        <v>199</v>
      </c>
      <c r="D111" s="2" t="s">
        <v>200</v>
      </c>
      <c r="E111" s="2">
        <f>VLOOKUP(B111,'[1]2020.8台州沿海高速'!$B$6:$D$148,3,0)</f>
        <v>54.5</v>
      </c>
      <c r="F111" s="2" t="s">
        <v>121</v>
      </c>
    </row>
    <row r="112" ht="20.1" customHeight="1" spans="1:6">
      <c r="A112" s="2">
        <f t="shared" si="1"/>
        <v>109</v>
      </c>
      <c r="B112" s="2">
        <v>2020930505</v>
      </c>
      <c r="C112" s="2" t="s">
        <v>201</v>
      </c>
      <c r="D112" s="2" t="s">
        <v>202</v>
      </c>
      <c r="E112" s="2">
        <f>VLOOKUP(B112,'[1]2020.8台州沿海高速'!$B$6:$D$148,3,0)</f>
        <v>54.5</v>
      </c>
      <c r="F112" s="2" t="s">
        <v>121</v>
      </c>
    </row>
    <row r="113" ht="20.1" customHeight="1" spans="1:6">
      <c r="A113" s="2">
        <f t="shared" si="1"/>
        <v>110</v>
      </c>
      <c r="B113" s="2">
        <v>2020930332</v>
      </c>
      <c r="C113" s="2" t="s">
        <v>203</v>
      </c>
      <c r="D113" s="2" t="s">
        <v>204</v>
      </c>
      <c r="E113" s="2">
        <f>VLOOKUP(B113,'[1]2020.8台州沿海高速'!$B$6:$D$148,3,0)</f>
        <v>54.5</v>
      </c>
      <c r="F113" s="2" t="s">
        <v>121</v>
      </c>
    </row>
    <row r="114" ht="20.1" customHeight="1" spans="1:6">
      <c r="A114" s="2">
        <f t="shared" si="1"/>
        <v>111</v>
      </c>
      <c r="B114" s="2">
        <v>2020920347</v>
      </c>
      <c r="C114" s="2" t="s">
        <v>205</v>
      </c>
      <c r="D114" s="2" t="s">
        <v>202</v>
      </c>
      <c r="E114" s="2">
        <f>VLOOKUP(B114,'[1]2020.8台州沿海高速'!$B$6:$D$148,3,0)</f>
        <v>54</v>
      </c>
      <c r="F114" s="2" t="s">
        <v>121</v>
      </c>
    </row>
    <row r="115" ht="20.1" customHeight="1" spans="1:6">
      <c r="A115" s="2">
        <f t="shared" si="1"/>
        <v>112</v>
      </c>
      <c r="B115" s="2">
        <v>2020920332</v>
      </c>
      <c r="C115" s="2" t="s">
        <v>206</v>
      </c>
      <c r="D115" s="2" t="s">
        <v>160</v>
      </c>
      <c r="E115" s="2">
        <f>VLOOKUP(B115,'[1]2020.8台州沿海高速'!$B$6:$D$148,3,0)</f>
        <v>53.5</v>
      </c>
      <c r="F115" s="2" t="s">
        <v>121</v>
      </c>
    </row>
    <row r="116" ht="20.1" customHeight="1" spans="1:6">
      <c r="A116" s="2">
        <f t="shared" si="1"/>
        <v>113</v>
      </c>
      <c r="B116" s="2">
        <v>2020920349</v>
      </c>
      <c r="C116" s="2" t="s">
        <v>207</v>
      </c>
      <c r="D116" s="2" t="s">
        <v>64</v>
      </c>
      <c r="E116" s="2">
        <f>VLOOKUP(B116,'[1]2020.8台州沿海高速'!$B$6:$D$148,3,0)</f>
        <v>53.5</v>
      </c>
      <c r="F116" s="2" t="s">
        <v>121</v>
      </c>
    </row>
    <row r="117" ht="20.1" customHeight="1" spans="1:6">
      <c r="A117" s="2">
        <f t="shared" si="1"/>
        <v>114</v>
      </c>
      <c r="B117" s="2">
        <v>2020930531</v>
      </c>
      <c r="C117" s="2" t="s">
        <v>208</v>
      </c>
      <c r="D117" s="2" t="s">
        <v>101</v>
      </c>
      <c r="E117" s="2">
        <f>VLOOKUP(B117,'[1]2020.8台州沿海高速'!$B$6:$D$148,3,0)</f>
        <v>53.5</v>
      </c>
      <c r="F117" s="2" t="s">
        <v>121</v>
      </c>
    </row>
    <row r="118" ht="20.1" customHeight="1" spans="1:6">
      <c r="A118" s="2">
        <f t="shared" si="1"/>
        <v>115</v>
      </c>
      <c r="B118" s="2">
        <v>2020920328</v>
      </c>
      <c r="C118" s="2" t="s">
        <v>209</v>
      </c>
      <c r="D118" s="2" t="s">
        <v>147</v>
      </c>
      <c r="E118" s="2">
        <f>VLOOKUP(B118,'[1]2020.8台州沿海高速'!$B$6:$D$148,3,0)</f>
        <v>53</v>
      </c>
      <c r="F118" s="2" t="s">
        <v>121</v>
      </c>
    </row>
    <row r="119" ht="20.1" customHeight="1" spans="1:6">
      <c r="A119" s="2">
        <f t="shared" si="1"/>
        <v>116</v>
      </c>
      <c r="B119" s="2">
        <v>2020930330</v>
      </c>
      <c r="C119" s="2" t="s">
        <v>210</v>
      </c>
      <c r="D119" s="2" t="s">
        <v>211</v>
      </c>
      <c r="E119" s="2">
        <f>VLOOKUP(B119,'[1]2020.8台州沿海高速'!$B$6:$D$148,3,0)</f>
        <v>53</v>
      </c>
      <c r="F119" s="2" t="s">
        <v>121</v>
      </c>
    </row>
    <row r="120" ht="20.1" customHeight="1" spans="1:6">
      <c r="A120" s="2">
        <f t="shared" si="1"/>
        <v>117</v>
      </c>
      <c r="B120" s="2">
        <v>2020920305</v>
      </c>
      <c r="C120" s="2" t="s">
        <v>212</v>
      </c>
      <c r="D120" s="2" t="s">
        <v>213</v>
      </c>
      <c r="E120" s="2">
        <f>VLOOKUP(B120,'[1]2020.8台州沿海高速'!$B$6:$D$148,3,0)</f>
        <v>52.5</v>
      </c>
      <c r="F120" s="2" t="s">
        <v>121</v>
      </c>
    </row>
    <row r="121" ht="20.1" customHeight="1" spans="1:6">
      <c r="A121" s="2">
        <f t="shared" si="1"/>
        <v>118</v>
      </c>
      <c r="B121" s="2">
        <v>2020920321</v>
      </c>
      <c r="C121" s="2" t="s">
        <v>214</v>
      </c>
      <c r="D121" s="2" t="s">
        <v>215</v>
      </c>
      <c r="E121" s="2">
        <f>VLOOKUP(B121,'[1]2020.8台州沿海高速'!$B$6:$D$148,3,0)</f>
        <v>52.5</v>
      </c>
      <c r="F121" s="2" t="s">
        <v>121</v>
      </c>
    </row>
    <row r="122" ht="20.1" customHeight="1" spans="1:6">
      <c r="A122" s="2">
        <f t="shared" si="1"/>
        <v>119</v>
      </c>
      <c r="B122" s="2">
        <v>2020930528</v>
      </c>
      <c r="C122" s="2" t="s">
        <v>216</v>
      </c>
      <c r="D122" s="2" t="s">
        <v>160</v>
      </c>
      <c r="E122" s="2">
        <f>VLOOKUP(B122,'[1]2020.8台州沿海高速'!$B$6:$D$148,3,0)</f>
        <v>52</v>
      </c>
      <c r="F122" s="2" t="s">
        <v>121</v>
      </c>
    </row>
    <row r="123" ht="20.1" customHeight="1" spans="1:6">
      <c r="A123" s="2">
        <f t="shared" si="1"/>
        <v>120</v>
      </c>
      <c r="B123" s="2">
        <v>2020930542</v>
      </c>
      <c r="C123" s="2" t="s">
        <v>217</v>
      </c>
      <c r="D123" s="2" t="s">
        <v>218</v>
      </c>
      <c r="E123" s="2">
        <f>VLOOKUP(B123,'[1]2020.8台州沿海高速'!$B$6:$D$148,3,0)</f>
        <v>52</v>
      </c>
      <c r="F123" s="2" t="s">
        <v>121</v>
      </c>
    </row>
    <row r="124" ht="20.1" customHeight="1" spans="1:6">
      <c r="A124" s="2">
        <f t="shared" si="1"/>
        <v>121</v>
      </c>
      <c r="B124" s="2">
        <v>2020920339</v>
      </c>
      <c r="C124" s="2" t="s">
        <v>219</v>
      </c>
      <c r="D124" s="2" t="s">
        <v>16</v>
      </c>
      <c r="E124" s="2">
        <f>VLOOKUP(B124,'[1]2020.8台州沿海高速'!$B$6:$D$148,3,0)</f>
        <v>51</v>
      </c>
      <c r="F124" s="2" t="s">
        <v>121</v>
      </c>
    </row>
    <row r="125" ht="20.1" customHeight="1" spans="1:6">
      <c r="A125" s="2">
        <f t="shared" si="1"/>
        <v>122</v>
      </c>
      <c r="B125" s="2">
        <v>2020920306</v>
      </c>
      <c r="C125" s="2" t="s">
        <v>220</v>
      </c>
      <c r="D125" s="2" t="s">
        <v>221</v>
      </c>
      <c r="E125" s="2">
        <f>VLOOKUP(B125,'[1]2020.8台州沿海高速'!$B$6:$D$148,3,0)</f>
        <v>50.5</v>
      </c>
      <c r="F125" s="2" t="s">
        <v>121</v>
      </c>
    </row>
    <row r="126" ht="20.1" customHeight="1" spans="1:6">
      <c r="A126" s="2">
        <f t="shared" si="1"/>
        <v>123</v>
      </c>
      <c r="B126" s="2">
        <v>2020930504</v>
      </c>
      <c r="C126" s="2" t="s">
        <v>222</v>
      </c>
      <c r="D126" s="2" t="s">
        <v>223</v>
      </c>
      <c r="E126" s="2">
        <f>VLOOKUP(B126,'[1]2020.8台州沿海高速'!$B$6:$D$148,3,0)</f>
        <v>50.5</v>
      </c>
      <c r="F126" s="2" t="s">
        <v>121</v>
      </c>
    </row>
    <row r="127" ht="20.1" customHeight="1" spans="1:6">
      <c r="A127" s="2">
        <f t="shared" si="1"/>
        <v>124</v>
      </c>
      <c r="B127" s="2">
        <v>2020930320</v>
      </c>
      <c r="C127" s="2" t="s">
        <v>224</v>
      </c>
      <c r="D127" s="2" t="s">
        <v>225</v>
      </c>
      <c r="E127" s="2">
        <f>VLOOKUP(B127,'[1]2020.8台州沿海高速'!$B$6:$D$148,3,0)</f>
        <v>50.5</v>
      </c>
      <c r="F127" s="2" t="s">
        <v>121</v>
      </c>
    </row>
    <row r="128" ht="20.1" customHeight="1" spans="1:6">
      <c r="A128" s="2">
        <f t="shared" si="1"/>
        <v>125</v>
      </c>
      <c r="B128" s="2">
        <v>2020920304</v>
      </c>
      <c r="C128" s="2" t="s">
        <v>226</v>
      </c>
      <c r="D128" s="2" t="s">
        <v>227</v>
      </c>
      <c r="E128" s="2">
        <f>VLOOKUP(B128,'[1]2020.8台州沿海高速'!$B$6:$D$148,3,0)</f>
        <v>50</v>
      </c>
      <c r="F128" s="2" t="s">
        <v>121</v>
      </c>
    </row>
    <row r="129" ht="20.1" customHeight="1" spans="1:6">
      <c r="A129" s="2">
        <f t="shared" si="1"/>
        <v>126</v>
      </c>
      <c r="B129" s="2">
        <v>2020920307</v>
      </c>
      <c r="C129" s="2" t="s">
        <v>90</v>
      </c>
      <c r="D129" s="2" t="s">
        <v>228</v>
      </c>
      <c r="E129" s="2">
        <f>VLOOKUP(B129,'[1]2020.8台州沿海高速'!$B$6:$D$148,3,0)</f>
        <v>50</v>
      </c>
      <c r="F129" s="2" t="s">
        <v>121</v>
      </c>
    </row>
    <row r="130" ht="20.1" customHeight="1" spans="1:6">
      <c r="A130" s="2">
        <f t="shared" si="1"/>
        <v>127</v>
      </c>
      <c r="B130" s="2">
        <v>2020930503</v>
      </c>
      <c r="C130" s="2" t="s">
        <v>229</v>
      </c>
      <c r="D130" s="2" t="s">
        <v>230</v>
      </c>
      <c r="E130" s="2">
        <f>VLOOKUP(B130,'[1]2020.8台州沿海高速'!$B$6:$D$148,3,0)</f>
        <v>50</v>
      </c>
      <c r="F130" s="2" t="s">
        <v>121</v>
      </c>
    </row>
    <row r="131" ht="20.1" customHeight="1" spans="1:6">
      <c r="A131" s="2">
        <f t="shared" si="1"/>
        <v>128</v>
      </c>
      <c r="B131" s="2">
        <v>2020920310</v>
      </c>
      <c r="C131" s="2" t="s">
        <v>63</v>
      </c>
      <c r="D131" s="2" t="s">
        <v>231</v>
      </c>
      <c r="E131" s="2">
        <f>VLOOKUP(B131,'[1]2020.8台州沿海高速'!$B$6:$D$148,3,0)</f>
        <v>49.5</v>
      </c>
      <c r="F131" s="2" t="s">
        <v>121</v>
      </c>
    </row>
    <row r="132" ht="20.1" customHeight="1" spans="1:6">
      <c r="A132" s="2">
        <f t="shared" si="1"/>
        <v>129</v>
      </c>
      <c r="B132" s="2">
        <v>2020930304</v>
      </c>
      <c r="C132" s="2" t="s">
        <v>232</v>
      </c>
      <c r="D132" s="2" t="s">
        <v>233</v>
      </c>
      <c r="E132" s="2">
        <f>VLOOKUP(B132,'[1]2020.8台州沿海高速'!$B$6:$D$148,3,0)</f>
        <v>49.5</v>
      </c>
      <c r="F132" s="2" t="s">
        <v>121</v>
      </c>
    </row>
    <row r="133" ht="20.1" customHeight="1" spans="1:6">
      <c r="A133" s="2">
        <f t="shared" si="1"/>
        <v>130</v>
      </c>
      <c r="B133" s="2">
        <v>2020930501</v>
      </c>
      <c r="C133" s="2" t="s">
        <v>47</v>
      </c>
      <c r="D133" s="2" t="s">
        <v>234</v>
      </c>
      <c r="E133" s="2">
        <f>VLOOKUP(B133,'[1]2020.8台州沿海高速'!$B$6:$D$148,3,0)</f>
        <v>49</v>
      </c>
      <c r="F133" s="2" t="s">
        <v>121</v>
      </c>
    </row>
    <row r="134" ht="20.1" customHeight="1" spans="1:6">
      <c r="A134" s="2">
        <f t="shared" ref="A134:A146" si="2">A133+1</f>
        <v>131</v>
      </c>
      <c r="B134" s="2">
        <v>2020930537</v>
      </c>
      <c r="C134" s="2" t="s">
        <v>235</v>
      </c>
      <c r="D134" s="2" t="s">
        <v>74</v>
      </c>
      <c r="E134" s="2">
        <f>VLOOKUP(B134,'[1]2020.8台州沿海高速'!$B$6:$D$148,3,0)</f>
        <v>48.5</v>
      </c>
      <c r="F134" s="2" t="s">
        <v>121</v>
      </c>
    </row>
    <row r="135" ht="20.1" customHeight="1" spans="1:6">
      <c r="A135" s="2">
        <f t="shared" si="2"/>
        <v>132</v>
      </c>
      <c r="B135" s="2">
        <v>2020930539</v>
      </c>
      <c r="C135" s="2" t="s">
        <v>236</v>
      </c>
      <c r="D135" s="2" t="s">
        <v>233</v>
      </c>
      <c r="E135" s="2">
        <f>VLOOKUP(B135,'[1]2020.8台州沿海高速'!$B$6:$D$148,3,0)</f>
        <v>48.5</v>
      </c>
      <c r="F135" s="2" t="s">
        <v>121</v>
      </c>
    </row>
    <row r="136" ht="20.1" customHeight="1" spans="1:6">
      <c r="A136" s="2">
        <f t="shared" si="2"/>
        <v>133</v>
      </c>
      <c r="B136" s="2">
        <v>2020930317</v>
      </c>
      <c r="C136" s="2" t="s">
        <v>237</v>
      </c>
      <c r="D136" s="2" t="s">
        <v>238</v>
      </c>
      <c r="E136" s="2">
        <f>VLOOKUP(B136,'[1]2020.8台州沿海高速'!$B$6:$D$148,3,0)</f>
        <v>48</v>
      </c>
      <c r="F136" s="2" t="s">
        <v>121</v>
      </c>
    </row>
    <row r="137" ht="20.1" customHeight="1" spans="1:6">
      <c r="A137" s="2">
        <f t="shared" si="2"/>
        <v>134</v>
      </c>
      <c r="B137" s="2">
        <v>2020930333</v>
      </c>
      <c r="C137" s="2" t="s">
        <v>239</v>
      </c>
      <c r="D137" s="2" t="s">
        <v>240</v>
      </c>
      <c r="E137" s="2">
        <f>VLOOKUP(B137,'[1]2020.8台州沿海高速'!$B$6:$D$148,3,0)</f>
        <v>48</v>
      </c>
      <c r="F137" s="2" t="s">
        <v>121</v>
      </c>
    </row>
    <row r="138" ht="20.1" customHeight="1" spans="1:6">
      <c r="A138" s="2">
        <f t="shared" si="2"/>
        <v>135</v>
      </c>
      <c r="B138" s="2">
        <v>2020930527</v>
      </c>
      <c r="C138" s="2" t="s">
        <v>241</v>
      </c>
      <c r="D138" s="2" t="s">
        <v>234</v>
      </c>
      <c r="E138" s="2">
        <f>VLOOKUP(B138,'[1]2020.8台州沿海高速'!$B$6:$D$148,3,0)</f>
        <v>47.5</v>
      </c>
      <c r="F138" s="2" t="s">
        <v>121</v>
      </c>
    </row>
    <row r="139" ht="20.1" customHeight="1" spans="1:6">
      <c r="A139" s="2">
        <f t="shared" si="2"/>
        <v>136</v>
      </c>
      <c r="B139" s="2">
        <v>2020930551</v>
      </c>
      <c r="C139" s="2" t="s">
        <v>242</v>
      </c>
      <c r="D139" s="2" t="s">
        <v>186</v>
      </c>
      <c r="E139" s="2">
        <f>VLOOKUP(B139,'[1]2020.8台州沿海高速'!$B$6:$D$148,3,0)</f>
        <v>47</v>
      </c>
      <c r="F139" s="2" t="s">
        <v>121</v>
      </c>
    </row>
    <row r="140" ht="20.1" customHeight="1" spans="1:6">
      <c r="A140" s="2">
        <f t="shared" si="2"/>
        <v>137</v>
      </c>
      <c r="B140" s="2">
        <v>2020930512</v>
      </c>
      <c r="C140" s="2" t="s">
        <v>243</v>
      </c>
      <c r="D140" s="2" t="s">
        <v>72</v>
      </c>
      <c r="E140" s="2">
        <f>VLOOKUP(B140,'[1]2020.8台州沿海高速'!$B$6:$D$148,3,0)</f>
        <v>46</v>
      </c>
      <c r="F140" s="2" t="s">
        <v>121</v>
      </c>
    </row>
    <row r="141" ht="20.1" customHeight="1" spans="1:6">
      <c r="A141" s="2">
        <f t="shared" si="2"/>
        <v>138</v>
      </c>
      <c r="B141" s="2">
        <v>2020930543</v>
      </c>
      <c r="C141" s="2" t="s">
        <v>207</v>
      </c>
      <c r="D141" s="2" t="s">
        <v>244</v>
      </c>
      <c r="E141" s="2">
        <f>VLOOKUP(B141,'[1]2020.8台州沿海高速'!$B$6:$D$148,3,0)</f>
        <v>44.5</v>
      </c>
      <c r="F141" s="2" t="s">
        <v>121</v>
      </c>
    </row>
    <row r="142" ht="20.1" customHeight="1" spans="1:6">
      <c r="A142" s="2">
        <f t="shared" si="2"/>
        <v>139</v>
      </c>
      <c r="B142" s="2">
        <v>2020930314</v>
      </c>
      <c r="C142" s="2" t="s">
        <v>245</v>
      </c>
      <c r="D142" s="2" t="s">
        <v>246</v>
      </c>
      <c r="E142" s="2">
        <f>VLOOKUP(B142,'[1]2020.8台州沿海高速'!$B$6:$D$148,3,0)</f>
        <v>44</v>
      </c>
      <c r="F142" s="2" t="s">
        <v>121</v>
      </c>
    </row>
    <row r="143" ht="20.1" customHeight="1" spans="1:6">
      <c r="A143" s="2">
        <f t="shared" si="2"/>
        <v>140</v>
      </c>
      <c r="B143" s="2">
        <v>2020930520</v>
      </c>
      <c r="C143" s="2" t="s">
        <v>247</v>
      </c>
      <c r="D143" s="2" t="s">
        <v>248</v>
      </c>
      <c r="E143" s="2">
        <f>VLOOKUP(B143,'[1]2020.8台州沿海高速'!$B$6:$D$148,3,0)</f>
        <v>39.5</v>
      </c>
      <c r="F143" s="2" t="s">
        <v>121</v>
      </c>
    </row>
    <row r="144" ht="20.1" customHeight="1" spans="1:6">
      <c r="A144" s="2">
        <f t="shared" si="2"/>
        <v>141</v>
      </c>
      <c r="B144" s="2">
        <v>2020920338</v>
      </c>
      <c r="C144" s="2" t="s">
        <v>249</v>
      </c>
      <c r="D144" s="2" t="s">
        <v>250</v>
      </c>
      <c r="E144" s="2">
        <f>VLOOKUP(B144,'[1]2020.8台州沿海高速'!$B$6:$D$148,3,0)</f>
        <v>38</v>
      </c>
      <c r="F144" s="2" t="s">
        <v>121</v>
      </c>
    </row>
    <row r="145" ht="20.1" customHeight="1" spans="1:6">
      <c r="A145" s="2">
        <f t="shared" si="2"/>
        <v>142</v>
      </c>
      <c r="B145" s="2">
        <v>2020930549</v>
      </c>
      <c r="C145" s="2" t="s">
        <v>251</v>
      </c>
      <c r="D145" s="2" t="s">
        <v>227</v>
      </c>
      <c r="E145" s="2" t="s">
        <v>252</v>
      </c>
      <c r="F145" s="2" t="s">
        <v>121</v>
      </c>
    </row>
    <row r="146" ht="20.1" customHeight="1" spans="1:6">
      <c r="A146" s="2">
        <f t="shared" si="2"/>
        <v>143</v>
      </c>
      <c r="B146" s="2">
        <v>2020930331</v>
      </c>
      <c r="C146" s="2" t="s">
        <v>253</v>
      </c>
      <c r="D146" s="2" t="s">
        <v>254</v>
      </c>
      <c r="E146" s="2" t="s">
        <v>252</v>
      </c>
      <c r="F146" s="2" t="s">
        <v>121</v>
      </c>
    </row>
  </sheetData>
  <mergeCells count="1">
    <mergeCell ref="A1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507</cp:lastModifiedBy>
  <dcterms:created xsi:type="dcterms:W3CDTF">2006-09-16T00:00:00Z</dcterms:created>
  <dcterms:modified xsi:type="dcterms:W3CDTF">2020-09-09T01:07:51Z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